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3D27A7B9-D0A5-4704-BC82-15A430FC9AFB}" xr6:coauthVersionLast="36" xr6:coauthVersionMax="36" xr10:uidLastSave="{00000000-0000-0000-0000-000000000000}"/>
  <bookViews>
    <workbookView xWindow="0" yWindow="0" windowWidth="19320" windowHeight="1143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1" l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10" i="1"/>
  <c r="L16" i="1"/>
  <c r="L15" i="1"/>
  <c r="L29" i="1" s="1"/>
  <c r="K12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10" i="1"/>
  <c r="E29" i="1"/>
  <c r="F29" i="1"/>
  <c r="G29" i="1"/>
  <c r="I29" i="1"/>
  <c r="J29" i="1"/>
  <c r="C29" i="1"/>
  <c r="M29" i="1" l="1"/>
  <c r="K29" i="1"/>
</calcChain>
</file>

<file path=xl/sharedStrings.xml><?xml version="1.0" encoding="utf-8"?>
<sst xmlns="http://schemas.openxmlformats.org/spreadsheetml/2006/main" count="61" uniqueCount="40">
  <si>
    <t>МЕДИЦИНСКИ УНИВЕРСИТЕТ - СОФИЯ</t>
  </si>
  <si>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</si>
  <si>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</si>
  <si>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</si>
  <si>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</si>
  <si>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</si>
  <si>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</si>
  <si>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</si>
  <si>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</si>
  <si>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Здравеопазване и спорт</t>
  </si>
  <si>
    <t>Медицина</t>
  </si>
  <si>
    <t/>
  </si>
  <si>
    <t>Стоматология</t>
  </si>
  <si>
    <t>Дентална медицина</t>
  </si>
  <si>
    <t>Фармация</t>
  </si>
  <si>
    <t>Обществено здраве</t>
  </si>
  <si>
    <t>Управление на здравните грижи</t>
  </si>
  <si>
    <t>Кинезитерапия</t>
  </si>
  <si>
    <t>Здравни грижи</t>
  </si>
  <si>
    <t>Медицинска сестра</t>
  </si>
  <si>
    <t>Акушерка</t>
  </si>
  <si>
    <t>Лекарски асистент</t>
  </si>
  <si>
    <t>Рехабилитатор</t>
  </si>
  <si>
    <t>Медицински лаборант</t>
  </si>
  <si>
    <t>Зъботехник</t>
  </si>
  <si>
    <t>Помощник-фармацевт</t>
  </si>
  <si>
    <t>Масажист (с увредено зрение)</t>
  </si>
  <si>
    <t>Рентгенов лаборант</t>
  </si>
  <si>
    <t>Инспектор по обществено здраве</t>
  </si>
  <si>
    <t>ВСИЧКО:</t>
  </si>
  <si>
    <t>ПРИЛОЖЕНИЕ № 1.15</t>
  </si>
  <si>
    <t>7.1.</t>
  </si>
  <si>
    <t>7.2.</t>
  </si>
  <si>
    <t>7.3.</t>
  </si>
  <si>
    <t>7.4.</t>
  </si>
  <si>
    <t>7.5.</t>
  </si>
  <si>
    <t>7.</t>
  </si>
  <si>
    <t>Области на висше образование, 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</si>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</sst>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/>
    <xf numFmtId="0" fontId="1" fillId="0" borderId="1" xfId="0" applyFont="1" applyBorder="1"/>
    <xf numFmtId="0" fontId="4" fillId="3" borderId="1" xfId="0" applyFont="1" applyFill="1" applyBorder="1" applyAlignment="1">
      <alignment vertical="center" wrapText="1"/>
    </xf>
    <xf numFmtId="0" fontId="1" fillId="3" borderId="1" xfId="0" applyFont="1" applyFill="1" applyBorder="1"/>
    <xf numFmtId="0" fontId="2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3" fontId="1" fillId="0" borderId="1" xfId="0" applyNumberFormat="1" applyFont="1" applyBorder="1"/>
    <xf numFmtId="3" fontId="1" fillId="2" borderId="1" xfId="0" applyNumberFormat="1" applyFont="1" applyFill="1" applyBorder="1"/>
    <xf numFmtId="3" fontId="2" fillId="0" borderId="1" xfId="0" applyNumberFormat="1" applyFont="1" applyBorder="1"/>
    <xf numFmtId="3" fontId="1" fillId="3" borderId="1" xfId="0" applyNumberFormat="1" applyFont="1" applyFill="1" applyBorder="1"/>
    <xf numFmtId="3" fontId="2" fillId="0" borderId="1" xfId="0" applyNumberFormat="1" applyFont="1" applyBorder="1" applyAlignment="1">
      <alignment vertical="center"/>
    </xf>
    <xf numFmtId="3" fontId="2" fillId="0" borderId="0" xfId="0" applyNumberFormat="1" applyFont="1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3" fontId="1" fillId="0" borderId="0" xfId="0" applyNumberFormat="1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tabSelected="1" workbookViewId="0">
      <selection activeCell="I5" sqref="I5:J5"/>
    </sheetView>
  </sheetViews>
  <sheetFormatPr defaultRowHeight="15" x14ac:dyDescent="0.25"/>
  <cols>
    <col min="1" max="1" width="7.5703125" style="1" bestFit="1" customWidth="1"/>
    <col min="2" max="2" width="34.140625" style="1" customWidth="1"/>
    <col min="3" max="12" width="9.140625" style="1"/>
    <col min="13" max="13" width="9.42578125" style="1" customWidth="1"/>
    <col min="14" max="244" width="9.140625" style="1"/>
    <col min="245" max="245" width="50" style="1" customWidth="1"/>
    <col min="246" max="500" width="9.140625" style="1"/>
    <col min="501" max="501" width="50" style="1" customWidth="1"/>
    <col min="502" max="756" width="9.140625" style="1"/>
    <col min="757" max="757" width="50" style="1" customWidth="1"/>
    <col min="758" max="1012" width="9.140625" style="1"/>
    <col min="1013" max="1013" width="50" style="1" customWidth="1"/>
    <col min="1014" max="1268" width="9.140625" style="1"/>
    <col min="1269" max="1269" width="50" style="1" customWidth="1"/>
    <col min="1270" max="1524" width="9.140625" style="1"/>
    <col min="1525" max="1525" width="50" style="1" customWidth="1"/>
    <col min="1526" max="1780" width="9.140625" style="1"/>
    <col min="1781" max="1781" width="50" style="1" customWidth="1"/>
    <col min="1782" max="2036" width="9.140625" style="1"/>
    <col min="2037" max="2037" width="50" style="1" customWidth="1"/>
    <col min="2038" max="2292" width="9.140625" style="1"/>
    <col min="2293" max="2293" width="50" style="1" customWidth="1"/>
    <col min="2294" max="2548" width="9.140625" style="1"/>
    <col min="2549" max="2549" width="50" style="1" customWidth="1"/>
    <col min="2550" max="2804" width="9.140625" style="1"/>
    <col min="2805" max="2805" width="50" style="1" customWidth="1"/>
    <col min="2806" max="3060" width="9.140625" style="1"/>
    <col min="3061" max="3061" width="50" style="1" customWidth="1"/>
    <col min="3062" max="3316" width="9.140625" style="1"/>
    <col min="3317" max="3317" width="50" style="1" customWidth="1"/>
    <col min="3318" max="3572" width="9.140625" style="1"/>
    <col min="3573" max="3573" width="50" style="1" customWidth="1"/>
    <col min="3574" max="3828" width="9.140625" style="1"/>
    <col min="3829" max="3829" width="50" style="1" customWidth="1"/>
    <col min="3830" max="4084" width="9.140625" style="1"/>
    <col min="4085" max="4085" width="50" style="1" customWidth="1"/>
    <col min="4086" max="4340" width="9.140625" style="1"/>
    <col min="4341" max="4341" width="50" style="1" customWidth="1"/>
    <col min="4342" max="4596" width="9.140625" style="1"/>
    <col min="4597" max="4597" width="50" style="1" customWidth="1"/>
    <col min="4598" max="4852" width="9.140625" style="1"/>
    <col min="4853" max="4853" width="50" style="1" customWidth="1"/>
    <col min="4854" max="5108" width="9.140625" style="1"/>
    <col min="5109" max="5109" width="50" style="1" customWidth="1"/>
    <col min="5110" max="5364" width="9.140625" style="1"/>
    <col min="5365" max="5365" width="50" style="1" customWidth="1"/>
    <col min="5366" max="5620" width="9.140625" style="1"/>
    <col min="5621" max="5621" width="50" style="1" customWidth="1"/>
    <col min="5622" max="5876" width="9.140625" style="1"/>
    <col min="5877" max="5877" width="50" style="1" customWidth="1"/>
    <col min="5878" max="6132" width="9.140625" style="1"/>
    <col min="6133" max="6133" width="50" style="1" customWidth="1"/>
    <col min="6134" max="6388" width="9.140625" style="1"/>
    <col min="6389" max="6389" width="50" style="1" customWidth="1"/>
    <col min="6390" max="6644" width="9.140625" style="1"/>
    <col min="6645" max="6645" width="50" style="1" customWidth="1"/>
    <col min="6646" max="6900" width="9.140625" style="1"/>
    <col min="6901" max="6901" width="50" style="1" customWidth="1"/>
    <col min="6902" max="7156" width="9.140625" style="1"/>
    <col min="7157" max="7157" width="50" style="1" customWidth="1"/>
    <col min="7158" max="7412" width="9.140625" style="1"/>
    <col min="7413" max="7413" width="50" style="1" customWidth="1"/>
    <col min="7414" max="7668" width="9.140625" style="1"/>
    <col min="7669" max="7669" width="50" style="1" customWidth="1"/>
    <col min="7670" max="7924" width="9.140625" style="1"/>
    <col min="7925" max="7925" width="50" style="1" customWidth="1"/>
    <col min="7926" max="8180" width="9.140625" style="1"/>
    <col min="8181" max="8181" width="50" style="1" customWidth="1"/>
    <col min="8182" max="8436" width="9.140625" style="1"/>
    <col min="8437" max="8437" width="50" style="1" customWidth="1"/>
    <col min="8438" max="8692" width="9.140625" style="1"/>
    <col min="8693" max="8693" width="50" style="1" customWidth="1"/>
    <col min="8694" max="8948" width="9.140625" style="1"/>
    <col min="8949" max="8949" width="50" style="1" customWidth="1"/>
    <col min="8950" max="9204" width="9.140625" style="1"/>
    <col min="9205" max="9205" width="50" style="1" customWidth="1"/>
    <col min="9206" max="9460" width="9.140625" style="1"/>
    <col min="9461" max="9461" width="50" style="1" customWidth="1"/>
    <col min="9462" max="9716" width="9.140625" style="1"/>
    <col min="9717" max="9717" width="50" style="1" customWidth="1"/>
    <col min="9718" max="9972" width="9.140625" style="1"/>
    <col min="9973" max="9973" width="50" style="1" customWidth="1"/>
    <col min="9974" max="10228" width="9.140625" style="1"/>
    <col min="10229" max="10229" width="50" style="1" customWidth="1"/>
    <col min="10230" max="10484" width="9.140625" style="1"/>
    <col min="10485" max="10485" width="50" style="1" customWidth="1"/>
    <col min="10486" max="10740" width="9.140625" style="1"/>
    <col min="10741" max="10741" width="50" style="1" customWidth="1"/>
    <col min="10742" max="10996" width="9.140625" style="1"/>
    <col min="10997" max="10997" width="50" style="1" customWidth="1"/>
    <col min="10998" max="11252" width="9.140625" style="1"/>
    <col min="11253" max="11253" width="50" style="1" customWidth="1"/>
    <col min="11254" max="11508" width="9.140625" style="1"/>
    <col min="11509" max="11509" width="50" style="1" customWidth="1"/>
    <col min="11510" max="11764" width="9.140625" style="1"/>
    <col min="11765" max="11765" width="50" style="1" customWidth="1"/>
    <col min="11766" max="12020" width="9.140625" style="1"/>
    <col min="12021" max="12021" width="50" style="1" customWidth="1"/>
    <col min="12022" max="12276" width="9.140625" style="1"/>
    <col min="12277" max="12277" width="50" style="1" customWidth="1"/>
    <col min="12278" max="12532" width="9.140625" style="1"/>
    <col min="12533" max="12533" width="50" style="1" customWidth="1"/>
    <col min="12534" max="12788" width="9.140625" style="1"/>
    <col min="12789" max="12789" width="50" style="1" customWidth="1"/>
    <col min="12790" max="13044" width="9.140625" style="1"/>
    <col min="13045" max="13045" width="50" style="1" customWidth="1"/>
    <col min="13046" max="13300" width="9.140625" style="1"/>
    <col min="13301" max="13301" width="50" style="1" customWidth="1"/>
    <col min="13302" max="13556" width="9.140625" style="1"/>
    <col min="13557" max="13557" width="50" style="1" customWidth="1"/>
    <col min="13558" max="13812" width="9.140625" style="1"/>
    <col min="13813" max="13813" width="50" style="1" customWidth="1"/>
    <col min="13814" max="14068" width="9.140625" style="1"/>
    <col min="14069" max="14069" width="50" style="1" customWidth="1"/>
    <col min="14070" max="14324" width="9.140625" style="1"/>
    <col min="14325" max="14325" width="50" style="1" customWidth="1"/>
    <col min="14326" max="14580" width="9.140625" style="1"/>
    <col min="14581" max="14581" width="50" style="1" customWidth="1"/>
    <col min="14582" max="14836" width="9.140625" style="1"/>
    <col min="14837" max="14837" width="50" style="1" customWidth="1"/>
    <col min="14838" max="15092" width="9.140625" style="1"/>
    <col min="15093" max="15093" width="50" style="1" customWidth="1"/>
    <col min="15094" max="15348" width="9.140625" style="1"/>
    <col min="15349" max="15349" width="50" style="1" customWidth="1"/>
    <col min="15350" max="15604" width="9.140625" style="1"/>
    <col min="15605" max="15605" width="50" style="1" customWidth="1"/>
    <col min="15606" max="15860" width="9.140625" style="1"/>
    <col min="15861" max="15861" width="50" style="1" customWidth="1"/>
    <col min="15862" max="16116" width="9.140625" style="1"/>
    <col min="16117" max="16117" width="50" style="1" customWidth="1"/>
    <col min="16118" max="16384" width="9.140625" style="1"/>
  </cols>
  <sheetData>
    <row r="1" spans="1:13" x14ac:dyDescent="0.25">
      <c r="A1" s="18" t="s">
        <v>30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</row>
    <row r="2" spans="1:13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</row>
    <row r="4" spans="1:13" ht="18.75" customHeight="1" x14ac:dyDescent="0.25">
      <c r="A4" s="20" t="s">
        <v>1</v>
      </c>
      <c r="B4" s="20" t="s">
        <v>37</v>
      </c>
      <c r="C4" s="20" t="s">
        <v>38</v>
      </c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3" ht="45" customHeight="1" x14ac:dyDescent="0.25">
      <c r="A5" s="20"/>
      <c r="B5" s="20"/>
      <c r="C5" s="20" t="s">
        <v>2</v>
      </c>
      <c r="D5" s="20"/>
      <c r="E5" s="20" t="s">
        <v>3</v>
      </c>
      <c r="F5" s="20"/>
      <c r="G5" s="20" t="s">
        <v>4</v>
      </c>
      <c r="H5" s="20"/>
      <c r="I5" s="20" t="s">
        <v>39</v>
      </c>
      <c r="J5" s="20"/>
      <c r="K5" s="20" t="s">
        <v>5</v>
      </c>
      <c r="L5" s="20"/>
      <c r="M5" s="20"/>
    </row>
    <row r="6" spans="1:13" ht="15.75" customHeight="1" x14ac:dyDescent="0.25">
      <c r="A6" s="20"/>
      <c r="B6" s="20"/>
      <c r="C6" s="2" t="s">
        <v>6</v>
      </c>
      <c r="D6" s="2" t="s">
        <v>7</v>
      </c>
      <c r="E6" s="2" t="s">
        <v>6</v>
      </c>
      <c r="F6" s="2" t="s">
        <v>7</v>
      </c>
      <c r="G6" s="2" t="s">
        <v>6</v>
      </c>
      <c r="H6" s="2" t="s">
        <v>7</v>
      </c>
      <c r="I6" s="2" t="s">
        <v>6</v>
      </c>
      <c r="J6" s="2" t="s">
        <v>7</v>
      </c>
      <c r="K6" s="2" t="s">
        <v>6</v>
      </c>
      <c r="L6" s="2" t="s">
        <v>7</v>
      </c>
      <c r="M6" s="2" t="s">
        <v>8</v>
      </c>
    </row>
    <row r="7" spans="1:13" x14ac:dyDescent="0.25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</row>
    <row r="8" spans="1:13" x14ac:dyDescent="0.25">
      <c r="A8" s="4" t="s">
        <v>36</v>
      </c>
      <c r="B8" s="4" t="s">
        <v>9</v>
      </c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</row>
    <row r="9" spans="1:13" x14ac:dyDescent="0.25">
      <c r="A9" s="5" t="s">
        <v>31</v>
      </c>
      <c r="B9" s="5" t="s">
        <v>10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x14ac:dyDescent="0.25">
      <c r="A10" s="5" t="s">
        <v>11</v>
      </c>
      <c r="B10" s="5" t="s">
        <v>10</v>
      </c>
      <c r="C10" s="10"/>
      <c r="D10" s="10"/>
      <c r="E10" s="10"/>
      <c r="F10" s="10"/>
      <c r="G10" s="11">
        <v>180</v>
      </c>
      <c r="H10" s="10"/>
      <c r="I10" s="10"/>
      <c r="J10" s="10"/>
      <c r="K10" s="10">
        <f>+C10+E10+G10+I10</f>
        <v>180</v>
      </c>
      <c r="L10" s="10"/>
      <c r="M10" s="12">
        <f>+K10+L10</f>
        <v>180</v>
      </c>
    </row>
    <row r="11" spans="1:13" x14ac:dyDescent="0.25">
      <c r="A11" s="5" t="s">
        <v>32</v>
      </c>
      <c r="B11" s="5" t="s">
        <v>12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2"/>
    </row>
    <row r="12" spans="1:13" x14ac:dyDescent="0.25">
      <c r="A12" s="5" t="s">
        <v>11</v>
      </c>
      <c r="B12" s="5" t="s">
        <v>13</v>
      </c>
      <c r="C12" s="10"/>
      <c r="D12" s="10"/>
      <c r="E12" s="10"/>
      <c r="F12" s="10"/>
      <c r="G12" s="10">
        <v>91</v>
      </c>
      <c r="H12" s="10"/>
      <c r="I12" s="10"/>
      <c r="J12" s="10"/>
      <c r="K12" s="10">
        <f t="shared" ref="K12:K28" si="0">+C12+E12+G12+I12</f>
        <v>91</v>
      </c>
      <c r="L12" s="10"/>
      <c r="M12" s="12">
        <f t="shared" ref="M12:M28" si="1">+K12+L12</f>
        <v>91</v>
      </c>
    </row>
    <row r="13" spans="1:13" x14ac:dyDescent="0.25">
      <c r="A13" s="5" t="s">
        <v>33</v>
      </c>
      <c r="B13" s="5" t="s">
        <v>14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2"/>
    </row>
    <row r="14" spans="1:13" x14ac:dyDescent="0.25">
      <c r="A14" s="5" t="s">
        <v>11</v>
      </c>
      <c r="B14" s="5" t="s">
        <v>14</v>
      </c>
      <c r="C14" s="10"/>
      <c r="D14" s="10"/>
      <c r="E14" s="10"/>
      <c r="F14" s="10"/>
      <c r="G14" s="10">
        <v>120</v>
      </c>
      <c r="H14" s="10"/>
      <c r="I14" s="10"/>
      <c r="J14" s="10"/>
      <c r="K14" s="10">
        <f t="shared" si="0"/>
        <v>120</v>
      </c>
      <c r="L14" s="10"/>
      <c r="M14" s="12">
        <f t="shared" si="1"/>
        <v>120</v>
      </c>
    </row>
    <row r="15" spans="1:13" x14ac:dyDescent="0.25">
      <c r="A15" s="5" t="s">
        <v>34</v>
      </c>
      <c r="B15" s="5" t="s">
        <v>15</v>
      </c>
      <c r="C15" s="10"/>
      <c r="D15" s="10"/>
      <c r="E15" s="11">
        <v>20</v>
      </c>
      <c r="F15" s="11">
        <v>30</v>
      </c>
      <c r="G15" s="10"/>
      <c r="H15" s="10"/>
      <c r="I15" s="11"/>
      <c r="J15" s="11">
        <v>60</v>
      </c>
      <c r="K15" s="10">
        <f t="shared" si="0"/>
        <v>20</v>
      </c>
      <c r="L15" s="10">
        <f>+F15+J15</f>
        <v>90</v>
      </c>
      <c r="M15" s="12">
        <f t="shared" si="1"/>
        <v>110</v>
      </c>
    </row>
    <row r="16" spans="1:13" x14ac:dyDescent="0.25">
      <c r="A16" s="5"/>
      <c r="B16" s="6" t="s">
        <v>16</v>
      </c>
      <c r="C16" s="10"/>
      <c r="D16" s="10"/>
      <c r="E16" s="11">
        <v>20</v>
      </c>
      <c r="F16" s="11">
        <v>30</v>
      </c>
      <c r="G16" s="10"/>
      <c r="H16" s="10"/>
      <c r="I16" s="11"/>
      <c r="J16" s="11">
        <v>60</v>
      </c>
      <c r="K16" s="10">
        <f t="shared" si="0"/>
        <v>20</v>
      </c>
      <c r="L16" s="10">
        <f>+F16+J16</f>
        <v>90</v>
      </c>
      <c r="M16" s="12">
        <f t="shared" si="1"/>
        <v>110</v>
      </c>
    </row>
    <row r="17" spans="1:14" x14ac:dyDescent="0.25">
      <c r="A17" s="5"/>
      <c r="B17" s="6" t="s">
        <v>17</v>
      </c>
      <c r="C17" s="10"/>
      <c r="D17" s="10"/>
      <c r="E17" s="11">
        <v>16</v>
      </c>
      <c r="F17" s="11"/>
      <c r="G17" s="10"/>
      <c r="H17" s="10"/>
      <c r="I17" s="11">
        <v>6</v>
      </c>
      <c r="J17" s="11"/>
      <c r="K17" s="10">
        <f t="shared" si="0"/>
        <v>22</v>
      </c>
      <c r="L17" s="10"/>
      <c r="M17" s="12">
        <f t="shared" si="1"/>
        <v>22</v>
      </c>
    </row>
    <row r="18" spans="1:14" x14ac:dyDescent="0.25">
      <c r="A18" s="5" t="s">
        <v>35</v>
      </c>
      <c r="B18" s="7" t="s">
        <v>18</v>
      </c>
      <c r="C18" s="11">
        <v>48</v>
      </c>
      <c r="D18" s="10"/>
      <c r="E18" s="11"/>
      <c r="F18" s="11"/>
      <c r="G18" s="10"/>
      <c r="H18" s="10"/>
      <c r="I18" s="10">
        <v>30</v>
      </c>
      <c r="J18" s="10"/>
      <c r="K18" s="10">
        <f t="shared" si="0"/>
        <v>78</v>
      </c>
      <c r="L18" s="10"/>
      <c r="M18" s="12">
        <f t="shared" si="1"/>
        <v>78</v>
      </c>
    </row>
    <row r="19" spans="1:14" x14ac:dyDescent="0.25">
      <c r="A19" s="5" t="s">
        <v>11</v>
      </c>
      <c r="B19" s="5" t="s">
        <v>20</v>
      </c>
      <c r="C19" s="10"/>
      <c r="D19" s="10"/>
      <c r="E19" s="13">
        <v>45</v>
      </c>
      <c r="F19" s="10"/>
      <c r="G19" s="10"/>
      <c r="H19" s="10"/>
      <c r="I19" s="10"/>
      <c r="J19" s="10"/>
      <c r="K19" s="10">
        <f t="shared" si="0"/>
        <v>45</v>
      </c>
      <c r="L19" s="10"/>
      <c r="M19" s="12">
        <f t="shared" si="1"/>
        <v>45</v>
      </c>
    </row>
    <row r="20" spans="1:14" x14ac:dyDescent="0.25">
      <c r="A20" s="5" t="s">
        <v>11</v>
      </c>
      <c r="B20" s="5" t="s">
        <v>24</v>
      </c>
      <c r="C20" s="10">
        <v>46</v>
      </c>
      <c r="D20" s="10"/>
      <c r="E20" s="10"/>
      <c r="F20" s="10"/>
      <c r="G20" s="10"/>
      <c r="H20" s="10"/>
      <c r="I20" s="10"/>
      <c r="J20" s="10"/>
      <c r="K20" s="10">
        <f t="shared" si="0"/>
        <v>46</v>
      </c>
      <c r="L20" s="10"/>
      <c r="M20" s="12">
        <f t="shared" si="1"/>
        <v>46</v>
      </c>
    </row>
    <row r="21" spans="1:14" x14ac:dyDescent="0.25">
      <c r="A21" s="5"/>
      <c r="B21" s="5" t="s">
        <v>28</v>
      </c>
      <c r="C21" s="10">
        <v>20</v>
      </c>
      <c r="D21" s="10"/>
      <c r="E21" s="10"/>
      <c r="F21" s="10"/>
      <c r="G21" s="10"/>
      <c r="H21" s="10"/>
      <c r="I21" s="10"/>
      <c r="J21" s="10"/>
      <c r="K21" s="10">
        <f t="shared" si="0"/>
        <v>20</v>
      </c>
      <c r="L21" s="10"/>
      <c r="M21" s="12">
        <f t="shared" si="1"/>
        <v>20</v>
      </c>
    </row>
    <row r="22" spans="1:14" x14ac:dyDescent="0.25">
      <c r="A22" s="5" t="s">
        <v>11</v>
      </c>
      <c r="B22" s="5" t="s">
        <v>21</v>
      </c>
      <c r="C22" s="10"/>
      <c r="D22" s="10"/>
      <c r="E22" s="10">
        <v>40</v>
      </c>
      <c r="F22" s="10"/>
      <c r="G22" s="10"/>
      <c r="H22" s="10"/>
      <c r="I22" s="10"/>
      <c r="J22" s="10"/>
      <c r="K22" s="10">
        <f t="shared" si="0"/>
        <v>40</v>
      </c>
      <c r="L22" s="10"/>
      <c r="M22" s="12">
        <f t="shared" si="1"/>
        <v>40</v>
      </c>
    </row>
    <row r="23" spans="1:14" x14ac:dyDescent="0.25">
      <c r="A23" s="5" t="s">
        <v>11</v>
      </c>
      <c r="B23" s="5" t="s">
        <v>26</v>
      </c>
      <c r="C23" s="10">
        <v>5</v>
      </c>
      <c r="D23" s="10"/>
      <c r="E23" s="10"/>
      <c r="F23" s="10"/>
      <c r="G23" s="10"/>
      <c r="H23" s="10"/>
      <c r="I23" s="10"/>
      <c r="J23" s="10"/>
      <c r="K23" s="10">
        <f t="shared" si="0"/>
        <v>5</v>
      </c>
      <c r="L23" s="10"/>
      <c r="M23" s="12">
        <f t="shared" si="1"/>
        <v>5</v>
      </c>
    </row>
    <row r="24" spans="1:14" x14ac:dyDescent="0.25">
      <c r="A24" s="5" t="s">
        <v>11</v>
      </c>
      <c r="B24" s="5" t="s">
        <v>19</v>
      </c>
      <c r="C24" s="10"/>
      <c r="D24" s="10"/>
      <c r="E24" s="10">
        <v>195</v>
      </c>
      <c r="F24" s="10"/>
      <c r="G24" s="10"/>
      <c r="H24" s="10"/>
      <c r="I24" s="10"/>
      <c r="J24" s="10"/>
      <c r="K24" s="10">
        <f t="shared" si="0"/>
        <v>195</v>
      </c>
      <c r="L24" s="10"/>
      <c r="M24" s="12">
        <f t="shared" si="1"/>
        <v>195</v>
      </c>
    </row>
    <row r="25" spans="1:14" x14ac:dyDescent="0.25">
      <c r="A25" s="5" t="s">
        <v>11</v>
      </c>
      <c r="B25" s="5" t="s">
        <v>23</v>
      </c>
      <c r="C25" s="10">
        <v>40</v>
      </c>
      <c r="D25" s="10"/>
      <c r="E25" s="10"/>
      <c r="F25" s="10"/>
      <c r="G25" s="10"/>
      <c r="H25" s="10"/>
      <c r="I25" s="10"/>
      <c r="J25" s="10"/>
      <c r="K25" s="10">
        <f t="shared" si="0"/>
        <v>40</v>
      </c>
      <c r="L25" s="10"/>
      <c r="M25" s="12">
        <f t="shared" si="1"/>
        <v>40</v>
      </c>
    </row>
    <row r="26" spans="1:14" x14ac:dyDescent="0.25">
      <c r="A26" s="5" t="s">
        <v>11</v>
      </c>
      <c r="B26" s="5" t="s">
        <v>25</v>
      </c>
      <c r="C26" s="10">
        <v>50</v>
      </c>
      <c r="D26" s="10"/>
      <c r="E26" s="10"/>
      <c r="F26" s="10"/>
      <c r="G26" s="10"/>
      <c r="H26" s="10"/>
      <c r="I26" s="10"/>
      <c r="J26" s="10"/>
      <c r="K26" s="10">
        <f t="shared" si="0"/>
        <v>50</v>
      </c>
      <c r="L26" s="10"/>
      <c r="M26" s="12">
        <f t="shared" si="1"/>
        <v>50</v>
      </c>
    </row>
    <row r="27" spans="1:14" x14ac:dyDescent="0.25">
      <c r="A27" s="5" t="s">
        <v>11</v>
      </c>
      <c r="B27" s="5" t="s">
        <v>27</v>
      </c>
      <c r="C27" s="13">
        <v>45</v>
      </c>
      <c r="D27" s="10"/>
      <c r="E27" s="10"/>
      <c r="F27" s="10"/>
      <c r="G27" s="10"/>
      <c r="H27" s="10"/>
      <c r="I27" s="10"/>
      <c r="J27" s="10"/>
      <c r="K27" s="10">
        <f t="shared" si="0"/>
        <v>45</v>
      </c>
      <c r="L27" s="10"/>
      <c r="M27" s="12">
        <f t="shared" si="1"/>
        <v>45</v>
      </c>
    </row>
    <row r="28" spans="1:14" x14ac:dyDescent="0.25">
      <c r="A28" s="5" t="s">
        <v>11</v>
      </c>
      <c r="B28" s="5" t="s">
        <v>22</v>
      </c>
      <c r="C28" s="10">
        <v>45</v>
      </c>
      <c r="D28" s="10"/>
      <c r="E28" s="10"/>
      <c r="F28" s="10"/>
      <c r="G28" s="10"/>
      <c r="H28" s="10"/>
      <c r="I28" s="10"/>
      <c r="J28" s="10"/>
      <c r="K28" s="10">
        <f t="shared" si="0"/>
        <v>45</v>
      </c>
      <c r="L28" s="10"/>
      <c r="M28" s="12">
        <f t="shared" si="1"/>
        <v>45</v>
      </c>
    </row>
    <row r="29" spans="1:14" s="9" customFormat="1" x14ac:dyDescent="0.25">
      <c r="A29" s="8"/>
      <c r="B29" s="8" t="s">
        <v>29</v>
      </c>
      <c r="C29" s="14">
        <f>SUM(C8:C28)</f>
        <v>299</v>
      </c>
      <c r="D29" s="14"/>
      <c r="E29" s="14">
        <f t="shared" ref="E29:M29" si="2">SUM(E8:E28)</f>
        <v>336</v>
      </c>
      <c r="F29" s="14">
        <f t="shared" si="2"/>
        <v>60</v>
      </c>
      <c r="G29" s="14">
        <f t="shared" si="2"/>
        <v>391</v>
      </c>
      <c r="H29" s="14"/>
      <c r="I29" s="14">
        <f t="shared" si="2"/>
        <v>36</v>
      </c>
      <c r="J29" s="14">
        <f t="shared" si="2"/>
        <v>120</v>
      </c>
      <c r="K29" s="14">
        <f t="shared" si="2"/>
        <v>1062</v>
      </c>
      <c r="L29" s="14">
        <f t="shared" si="2"/>
        <v>180</v>
      </c>
      <c r="M29" s="16">
        <f t="shared" si="2"/>
        <v>1242</v>
      </c>
      <c r="N29" s="15"/>
    </row>
    <row r="31" spans="1:14" x14ac:dyDescent="0.25">
      <c r="M31" s="17"/>
    </row>
  </sheetData>
  <sortState ref="B19:B28">
    <sortCondition ref="B19"/>
  </sortState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2021-04-16T09:51:16Z</cp:lastPrinted>
  <dcterms:created xsi:type="dcterms:W3CDTF">2019-04-10T07:33:20Z</dcterms:created>
  <dcterms:modified xsi:type="dcterms:W3CDTF">2021-05-27T09:50:39Z</dcterms:modified>
</cp:coreProperties>
</file>