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664BB8F0-24B9-4B28-9B10-24915A11E5AC}" xr6:coauthVersionLast="36" xr6:coauthVersionMax="36" xr10:uidLastSave="{00000000-0000-0000-0000-000000000000}"/>
  <bookViews>
    <workbookView xWindow="0" yWindow="0" windowWidth="19320" windowHeight="117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K16" i="1"/>
  <c r="J16" i="1"/>
  <c r="G16" i="1"/>
  <c r="F16" i="1"/>
  <c r="E16" i="1"/>
  <c r="O15" i="1"/>
  <c r="N15" i="1"/>
  <c r="M15" i="1"/>
  <c r="O13" i="1"/>
  <c r="N13" i="1"/>
  <c r="M13" i="1"/>
  <c r="N11" i="1"/>
  <c r="M11" i="1"/>
  <c r="N9" i="1"/>
  <c r="M9" i="1"/>
  <c r="P9" i="1" l="1"/>
  <c r="O16" i="1"/>
  <c r="N16" i="1"/>
  <c r="P11" i="1"/>
  <c r="P13" i="1"/>
  <c r="P15" i="1"/>
  <c r="M16" i="1"/>
  <c r="P16" i="1" l="1"/>
</calcChain>
</file>

<file path=xl/sharedStrings.xml><?xml version="1.0" encoding="utf-8"?>
<sst xmlns="http://schemas.openxmlformats.org/spreadsheetml/2006/main" count="42" uniqueCount="32">
  <si>
    <t>УНИВЕРСИТЕТ ПО БИБЛИОТЕКОЗНАНИЕ И ИНФОРМАЦИОННИ ТЕХНОЛОГИИ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</si>
  <si>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</si>
  <si>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</si>
  <si>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</si>
  <si>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</si>
  <si>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</si>
  <si>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</si>
  <si>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</si>
  <si>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дистан-ционна</t>
  </si>
  <si>
    <t>Общо</t>
  </si>
  <si>
    <t>Хуманитарни науки</t>
  </si>
  <si>
    <t>История и археология</t>
  </si>
  <si>
    <t>Социални, стопански и правни науки</t>
  </si>
  <si>
    <t>Обществени комуникации и информационни науки</t>
  </si>
  <si>
    <t>Природни науки, математика и информатика</t>
  </si>
  <si>
    <t>Информатика и компютърни науки</t>
  </si>
  <si>
    <t>Сигурност и отбрана</t>
  </si>
  <si>
    <t>Национална сигурност</t>
  </si>
  <si>
    <t>ВСИЧКО:</t>
  </si>
  <si>
    <t xml:space="preserve"> </t>
  </si>
  <si>
    <t>ПРИЛОЖЕНИЕ № 1.34</t>
  </si>
  <si>
    <t>2.</t>
  </si>
  <si>
    <t>2.2.</t>
  </si>
  <si>
    <t>3.</t>
  </si>
  <si>
    <t>3.5.</t>
  </si>
  <si>
    <t>4.</t>
  </si>
  <si>
    <t>4.6.</t>
  </si>
  <si>
    <t>9.</t>
  </si>
  <si>
    <t>9.1.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</si>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</sst>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 wrapText="1"/>
    </xf>
    <xf numFmtId="0" fontId="3" fillId="0" borderId="7" xfId="0" applyFont="1" applyBorder="1" applyAlignment="1">
      <alignment horizontal="centerContinuous" vertical="center" wrapText="1"/>
    </xf>
    <xf numFmtId="0" fontId="3" fillId="0" borderId="8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horizontal="centerContinuous" vertical="center" wrapText="1"/>
    </xf>
    <xf numFmtId="0" fontId="2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2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2" borderId="0" xfId="0" applyFont="1" applyFill="1"/>
    <xf numFmtId="0" fontId="2" fillId="0" borderId="6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right" vertical="center" wrapText="1"/>
    </xf>
    <xf numFmtId="49" fontId="2" fillId="0" borderId="6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49" fontId="1" fillId="0" borderId="11" xfId="0" applyNumberFormat="1" applyFont="1" applyBorder="1" applyAlignment="1"/>
    <xf numFmtId="49" fontId="1" fillId="0" borderId="1" xfId="0" applyNumberFormat="1" applyFont="1" applyBorder="1" applyAlignment="1"/>
    <xf numFmtId="49" fontId="1" fillId="0" borderId="9" xfId="0" applyNumberFormat="1" applyFont="1" applyBorder="1" applyAlignment="1">
      <alignment wrapText="1"/>
    </xf>
    <xf numFmtId="0" fontId="1" fillId="0" borderId="6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1"/>
  <sheetViews>
    <sheetView tabSelected="1" workbookViewId="0">
      <selection activeCell="J5" sqref="J5:L5"/>
    </sheetView>
  </sheetViews>
  <sheetFormatPr defaultRowHeight="15" x14ac:dyDescent="0.25"/>
  <cols>
    <col min="1" max="1" width="7.7109375" style="1" customWidth="1"/>
    <col min="2" max="2" width="27.7109375" style="1" customWidth="1"/>
    <col min="3" max="3" width="8.7109375" style="1" customWidth="1"/>
    <col min="4" max="4" width="8.28515625" style="1" bestFit="1" customWidth="1"/>
    <col min="5" max="5" width="8.7109375" style="1" bestFit="1" customWidth="1"/>
    <col min="6" max="6" width="8.28515625" style="1" bestFit="1" customWidth="1"/>
    <col min="7" max="7" width="7.42578125" style="1" customWidth="1"/>
    <col min="8" max="8" width="8.7109375" style="1" bestFit="1" customWidth="1"/>
    <col min="9" max="9" width="8.28515625" style="1" bestFit="1" customWidth="1"/>
    <col min="10" max="10" width="8.7109375" style="1" bestFit="1" customWidth="1"/>
    <col min="11" max="11" width="8.28515625" style="1" bestFit="1" customWidth="1"/>
    <col min="12" max="12" width="7.7109375" style="1" customWidth="1"/>
    <col min="13" max="13" width="8.5703125" style="1" customWidth="1"/>
    <col min="14" max="14" width="8.28515625" style="1" bestFit="1" customWidth="1"/>
    <col min="15" max="15" width="7.5703125" style="1" customWidth="1"/>
    <col min="16" max="16" width="6.28515625" style="1" bestFit="1" customWidth="1"/>
    <col min="17" max="16384" width="9.140625" style="1"/>
  </cols>
  <sheetData>
    <row r="1" spans="1:16" x14ac:dyDescent="0.25">
      <c r="A1" s="49" t="s">
        <v>20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6" ht="18" customHeight="1" x14ac:dyDescent="0.25">
      <c r="A4" s="51" t="s">
        <v>1</v>
      </c>
      <c r="B4" s="51" t="s">
        <v>29</v>
      </c>
      <c r="C4" s="51" t="s">
        <v>30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ht="30" customHeight="1" x14ac:dyDescent="0.25">
      <c r="A5" s="51"/>
      <c r="B5" s="51"/>
      <c r="C5" s="51" t="s">
        <v>2</v>
      </c>
      <c r="D5" s="51"/>
      <c r="E5" s="53" t="s">
        <v>3</v>
      </c>
      <c r="F5" s="54"/>
      <c r="G5" s="55"/>
      <c r="H5" s="51" t="s">
        <v>4</v>
      </c>
      <c r="I5" s="51"/>
      <c r="J5" s="51" t="s">
        <v>31</v>
      </c>
      <c r="K5" s="51"/>
      <c r="L5" s="51"/>
      <c r="M5" s="51" t="s">
        <v>5</v>
      </c>
      <c r="N5" s="51"/>
      <c r="O5" s="51"/>
      <c r="P5" s="52"/>
    </row>
    <row r="6" spans="1:16" ht="32.25" customHeight="1" x14ac:dyDescent="0.25">
      <c r="A6" s="52"/>
      <c r="B6" s="51"/>
      <c r="C6" s="2" t="s">
        <v>6</v>
      </c>
      <c r="D6" s="2" t="s">
        <v>7</v>
      </c>
      <c r="E6" s="2" t="s">
        <v>6</v>
      </c>
      <c r="F6" s="3" t="s">
        <v>7</v>
      </c>
      <c r="G6" s="2" t="s">
        <v>8</v>
      </c>
      <c r="H6" s="2" t="s">
        <v>6</v>
      </c>
      <c r="I6" s="2" t="s">
        <v>7</v>
      </c>
      <c r="J6" s="2" t="s">
        <v>6</v>
      </c>
      <c r="K6" s="2" t="s">
        <v>7</v>
      </c>
      <c r="L6" s="2" t="s">
        <v>8</v>
      </c>
      <c r="M6" s="2" t="s">
        <v>6</v>
      </c>
      <c r="N6" s="2" t="s">
        <v>7</v>
      </c>
      <c r="O6" s="4" t="s">
        <v>8</v>
      </c>
      <c r="P6" s="5" t="s">
        <v>9</v>
      </c>
    </row>
    <row r="7" spans="1:16" x14ac:dyDescent="0.25">
      <c r="A7" s="6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</row>
    <row r="8" spans="1:16" ht="17.100000000000001" customHeight="1" x14ac:dyDescent="0.25">
      <c r="A8" s="37" t="s">
        <v>21</v>
      </c>
      <c r="B8" s="9" t="s">
        <v>10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17.100000000000001" customHeight="1" x14ac:dyDescent="0.25">
      <c r="A9" s="38" t="s">
        <v>22</v>
      </c>
      <c r="B9" s="11" t="s">
        <v>11</v>
      </c>
      <c r="C9" s="12"/>
      <c r="D9" s="12"/>
      <c r="E9" s="12">
        <v>16</v>
      </c>
      <c r="F9" s="12">
        <v>16</v>
      </c>
      <c r="G9" s="12"/>
      <c r="H9" s="12"/>
      <c r="I9" s="12"/>
      <c r="J9" s="12"/>
      <c r="K9" s="12"/>
      <c r="L9" s="12"/>
      <c r="M9" s="13">
        <f>E9+H9+J9</f>
        <v>16</v>
      </c>
      <c r="N9" s="13">
        <f>F9+I9+K9</f>
        <v>16</v>
      </c>
      <c r="O9" s="12"/>
      <c r="P9" s="35">
        <f>SUM(M9:O9)</f>
        <v>32</v>
      </c>
    </row>
    <row r="10" spans="1:16" s="20" customFormat="1" ht="30" x14ac:dyDescent="0.25">
      <c r="A10" s="39" t="s">
        <v>23</v>
      </c>
      <c r="B10" s="14" t="s">
        <v>12</v>
      </c>
      <c r="C10" s="15"/>
      <c r="D10" s="16"/>
      <c r="E10" s="16"/>
      <c r="F10" s="16"/>
      <c r="G10" s="16"/>
      <c r="H10" s="16"/>
      <c r="I10" s="16"/>
      <c r="J10" s="17"/>
      <c r="K10" s="17"/>
      <c r="L10" s="17"/>
      <c r="M10" s="17"/>
      <c r="N10" s="17"/>
      <c r="O10" s="18"/>
      <c r="P10" s="19"/>
    </row>
    <row r="11" spans="1:16" s="23" customFormat="1" ht="30" x14ac:dyDescent="0.25">
      <c r="A11" s="40" t="s">
        <v>24</v>
      </c>
      <c r="B11" s="21" t="s">
        <v>13</v>
      </c>
      <c r="C11" s="13"/>
      <c r="D11" s="13"/>
      <c r="E11" s="43">
        <v>84</v>
      </c>
      <c r="F11" s="43">
        <v>70</v>
      </c>
      <c r="G11" s="44"/>
      <c r="H11" s="45"/>
      <c r="I11" s="45"/>
      <c r="J11" s="43">
        <v>1</v>
      </c>
      <c r="K11" s="43">
        <v>1</v>
      </c>
      <c r="L11" s="43"/>
      <c r="M11" s="43">
        <f>E11+H11+J11</f>
        <v>85</v>
      </c>
      <c r="N11" s="43">
        <f>D11+F11+I11+K11</f>
        <v>71</v>
      </c>
      <c r="O11" s="43"/>
      <c r="P11" s="46">
        <f>M11+N11+O11</f>
        <v>156</v>
      </c>
    </row>
    <row r="12" spans="1:16" s="23" customFormat="1" ht="30" x14ac:dyDescent="0.25">
      <c r="A12" s="39" t="s">
        <v>25</v>
      </c>
      <c r="B12" s="24" t="s">
        <v>14</v>
      </c>
      <c r="C12" s="25"/>
      <c r="D12" s="22"/>
      <c r="E12" s="47"/>
      <c r="F12" s="45"/>
      <c r="G12" s="45"/>
      <c r="H12" s="45"/>
      <c r="I12" s="45"/>
      <c r="J12" s="45"/>
      <c r="K12" s="45"/>
      <c r="L12" s="45"/>
      <c r="M12" s="43"/>
      <c r="N12" s="43"/>
      <c r="O12" s="48"/>
      <c r="P12" s="46"/>
    </row>
    <row r="13" spans="1:16" s="20" customFormat="1" ht="30" x14ac:dyDescent="0.25">
      <c r="A13" s="41" t="s">
        <v>26</v>
      </c>
      <c r="B13" s="26" t="s">
        <v>15</v>
      </c>
      <c r="C13" s="12"/>
      <c r="D13" s="12"/>
      <c r="E13" s="43">
        <v>125</v>
      </c>
      <c r="F13" s="43">
        <v>110</v>
      </c>
      <c r="G13" s="44"/>
      <c r="H13" s="45"/>
      <c r="I13" s="45"/>
      <c r="J13" s="43">
        <v>10</v>
      </c>
      <c r="K13" s="43">
        <v>15</v>
      </c>
      <c r="L13" s="43">
        <v>2</v>
      </c>
      <c r="M13" s="43">
        <f>E13+H13+J13</f>
        <v>135</v>
      </c>
      <c r="N13" s="43">
        <f>D13+F13+I13+K13</f>
        <v>125</v>
      </c>
      <c r="O13" s="43">
        <f>G13+L13</f>
        <v>2</v>
      </c>
      <c r="P13" s="46">
        <f>M13+N13+O13</f>
        <v>262</v>
      </c>
    </row>
    <row r="14" spans="1:16" s="20" customFormat="1" ht="17.100000000000001" customHeight="1" x14ac:dyDescent="0.25">
      <c r="A14" s="39" t="s">
        <v>27</v>
      </c>
      <c r="B14" s="28" t="s">
        <v>16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12"/>
      <c r="N14" s="12"/>
      <c r="O14" s="29"/>
      <c r="P14" s="36"/>
    </row>
    <row r="15" spans="1:16" s="20" customFormat="1" ht="17.100000000000001" customHeight="1" x14ac:dyDescent="0.25">
      <c r="A15" s="42" t="s">
        <v>28</v>
      </c>
      <c r="B15" s="30" t="s">
        <v>17</v>
      </c>
      <c r="C15" s="12"/>
      <c r="D15" s="12"/>
      <c r="E15" s="12">
        <v>22</v>
      </c>
      <c r="F15" s="12">
        <v>22</v>
      </c>
      <c r="G15" s="27">
        <v>20</v>
      </c>
      <c r="H15" s="3"/>
      <c r="I15" s="29"/>
      <c r="J15" s="12">
        <v>2</v>
      </c>
      <c r="K15" s="12">
        <v>2</v>
      </c>
      <c r="L15" s="12"/>
      <c r="M15" s="13">
        <f>E15+H15+J15</f>
        <v>24</v>
      </c>
      <c r="N15" s="13">
        <f>D15+F15+I15+K15</f>
        <v>24</v>
      </c>
      <c r="O15" s="13">
        <f>G15+L15</f>
        <v>20</v>
      </c>
      <c r="P15" s="36">
        <f>M15+N15+O15</f>
        <v>68</v>
      </c>
    </row>
    <row r="16" spans="1:16" s="20" customFormat="1" ht="17.100000000000001" customHeight="1" x14ac:dyDescent="0.25">
      <c r="A16" s="31"/>
      <c r="B16" s="32" t="s">
        <v>18</v>
      </c>
      <c r="C16" s="33"/>
      <c r="D16" s="33"/>
      <c r="E16" s="33">
        <f>SUM(E9:E15)</f>
        <v>247</v>
      </c>
      <c r="F16" s="33">
        <f t="shared" ref="F16:P16" si="0">SUM(F9:F15)</f>
        <v>218</v>
      </c>
      <c r="G16" s="33">
        <f t="shared" si="0"/>
        <v>20</v>
      </c>
      <c r="H16" s="33"/>
      <c r="I16" s="33"/>
      <c r="J16" s="33">
        <f>SUM(J9:J15)</f>
        <v>13</v>
      </c>
      <c r="K16" s="33">
        <f t="shared" si="0"/>
        <v>18</v>
      </c>
      <c r="L16" s="33">
        <f>SUM(L9:L15)</f>
        <v>2</v>
      </c>
      <c r="M16" s="33">
        <f>SUM(M9:M15)</f>
        <v>260</v>
      </c>
      <c r="N16" s="33">
        <f t="shared" si="0"/>
        <v>236</v>
      </c>
      <c r="O16" s="33">
        <f t="shared" si="0"/>
        <v>22</v>
      </c>
      <c r="P16" s="33">
        <f t="shared" si="0"/>
        <v>518</v>
      </c>
    </row>
    <row r="24" spans="2:9" x14ac:dyDescent="0.25">
      <c r="B24" s="34"/>
    </row>
    <row r="31" spans="2:9" x14ac:dyDescent="0.25">
      <c r="I31" s="1" t="s">
        <v>19</v>
      </c>
    </row>
  </sheetData>
  <mergeCells count="10">
    <mergeCell ref="A1:P1"/>
    <mergeCell ref="A2:P3"/>
    <mergeCell ref="A4:A6"/>
    <mergeCell ref="B4:B6"/>
    <mergeCell ref="C4:P4"/>
    <mergeCell ref="C5:D5"/>
    <mergeCell ref="E5:G5"/>
    <mergeCell ref="H5:I5"/>
    <mergeCell ref="J5:L5"/>
    <mergeCell ref="M5:P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2021-04-10T10:44:35Z</cp:lastPrinted>
  <dcterms:created xsi:type="dcterms:W3CDTF">2018-04-25T05:20:14Z</dcterms:created>
  <dcterms:modified xsi:type="dcterms:W3CDTF">2021-05-27T10:00:12Z</dcterms:modified>
</cp:coreProperties>
</file>