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420F9D08-CF62-477D-829B-4A549CC58C89}" xr6:coauthVersionLast="36" xr6:coauthVersionMax="36" xr10:uidLastSave="{00000000-0000-0000-0000-000000000000}"/>
  <bookViews>
    <workbookView xWindow="0" yWindow="0" windowWidth="28800" windowHeight="14025" tabRatio="500" xr2:uid="{00000000-000D-0000-FFFF-FFFF00000000}"/>
  </bookViews>
  <sheets>
    <sheet name="studenti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13" i="1" l="1"/>
  <c r="N13" i="1" s="1"/>
  <c r="L15" i="1" l="1"/>
  <c r="M11" i="1"/>
  <c r="M10" i="1"/>
  <c r="L11" i="1"/>
  <c r="L10" i="1"/>
  <c r="E16" i="1"/>
  <c r="F16" i="1"/>
  <c r="N11" i="1" l="1"/>
  <c r="N10" i="1"/>
  <c r="N15" i="1"/>
  <c r="M16" i="1"/>
  <c r="L16" i="1"/>
  <c r="N16" i="1" l="1"/>
</calcChain>
</file>

<file path=xl/sharedStrings.xml><?xml version="1.0" encoding="utf-8"?>
<sst xmlns="http://schemas.openxmlformats.org/spreadsheetml/2006/main" count="35" uniqueCount="27">
  <si>
    <t>Шифър</t>
  </si>
  <si>
    <t>Образователно-квалификационни степени и форми на обучение</t>
  </si>
  <si>
    <t xml:space="preserve">Всичко </t>
  </si>
  <si>
    <t>Професионален бакалавър</t>
  </si>
  <si>
    <t>Бакалавър</t>
  </si>
  <si>
    <t>Магистър</t>
  </si>
  <si>
    <t>Общо</t>
  </si>
  <si>
    <t>5.</t>
  </si>
  <si>
    <t>Технически науки</t>
  </si>
  <si>
    <t>5.3.</t>
  </si>
  <si>
    <t>Комуникационна и компютърна техника</t>
  </si>
  <si>
    <t>Общо инженерство</t>
  </si>
  <si>
    <t>9.</t>
  </si>
  <si>
    <t>Сигурност и отбрана</t>
  </si>
  <si>
    <t>ВСИЧКО:</t>
  </si>
  <si>
    <t>ПРИЛОЖЕНИЕ № 1.18</t>
  </si>
  <si>
    <t>НАЦИОНАЛЕН ВОЕНЕН УНИВЕРСИТЕТ "ВАСИЛ ЛЕВСКИ" - ВЕЛИКО ТЪРНОВО</t>
  </si>
  <si>
    <t>9.2</t>
  </si>
  <si>
    <t>Военно дело</t>
  </si>
  <si>
    <t>Организация и управление на военни формирования на тактическо ниво</t>
  </si>
  <si>
    <t>9.1.</t>
  </si>
  <si>
    <t>Национална сигурност</t>
  </si>
  <si>
    <t>5.13.</t>
  </si>
  <si>
    <t>Области на висше образование, професионални направления и специалности от регулираните професии</t>
  </si>
  <si>
    <t>редовна</t>
  </si>
  <si>
    <t>задочна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</si>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</sst>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0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16" fontId="2" fillId="0" borderId="1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 applyAlignment="1"/>
    <xf numFmtId="0" fontId="6" fillId="0" borderId="1" xfId="0" applyFont="1" applyBorder="1" applyAlignment="1"/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/>
    <xf numFmtId="0" fontId="2" fillId="0" borderId="6" xfId="0" applyFont="1" applyBorder="1" applyAlignment="1"/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H16"/>
  <sheetViews>
    <sheetView tabSelected="1" zoomScaleNormal="100" workbookViewId="0">
      <selection activeCell="I6" sqref="I6:K6"/>
    </sheetView>
  </sheetViews>
  <sheetFormatPr defaultColWidth="9.140625" defaultRowHeight="15" x14ac:dyDescent="0.25"/>
  <cols>
    <col min="1" max="1" width="8.7109375" style="2" customWidth="1"/>
    <col min="2" max="2" width="42.140625" style="2" customWidth="1"/>
    <col min="3" max="3" width="8.140625" style="2" customWidth="1"/>
    <col min="4" max="4" width="9" style="2" customWidth="1"/>
    <col min="5" max="5" width="8.28515625" style="2" customWidth="1"/>
    <col min="6" max="7" width="8.5703125" style="2" customWidth="1"/>
    <col min="8" max="8" width="8.140625" style="2" customWidth="1"/>
    <col min="9" max="9" width="8.42578125" style="2" customWidth="1"/>
    <col min="10" max="10" width="9.140625" style="2" customWidth="1"/>
    <col min="11" max="11" width="7.85546875" style="2" hidden="1" customWidth="1"/>
    <col min="12" max="12" width="8.140625" style="2" customWidth="1"/>
    <col min="13" max="13" width="8.28515625" style="2" customWidth="1"/>
    <col min="14" max="14" width="6.7109375" style="2" customWidth="1"/>
    <col min="15" max="254" width="9.140625" style="2"/>
    <col min="255" max="255" width="8.7109375" style="2" customWidth="1"/>
    <col min="256" max="256" width="37" style="2" customWidth="1"/>
    <col min="257" max="257" width="8.140625" style="2" customWidth="1"/>
    <col min="258" max="258" width="8.28515625" style="2" customWidth="1"/>
    <col min="259" max="260" width="7.5703125" style="2" customWidth="1"/>
    <col min="261" max="261" width="8.85546875" style="2" customWidth="1"/>
    <col min="262" max="262" width="7.85546875" style="2" customWidth="1"/>
    <col min="263" max="263" width="8.140625" style="2" customWidth="1"/>
    <col min="264" max="264" width="8" style="2" customWidth="1"/>
    <col min="265" max="266" width="8.7109375" style="2" customWidth="1"/>
    <col min="267" max="267" width="7.42578125" style="2" customWidth="1"/>
    <col min="268" max="268" width="7.5703125" style="2" customWidth="1"/>
    <col min="269" max="269" width="8.85546875" style="2" customWidth="1"/>
    <col min="270" max="270" width="6.7109375" style="2" customWidth="1"/>
    <col min="271" max="510" width="9.140625" style="2"/>
    <col min="511" max="511" width="8.7109375" style="2" customWidth="1"/>
    <col min="512" max="512" width="37" style="2" customWidth="1"/>
    <col min="513" max="513" width="8.140625" style="2" customWidth="1"/>
    <col min="514" max="514" width="8.28515625" style="2" customWidth="1"/>
    <col min="515" max="516" width="7.5703125" style="2" customWidth="1"/>
    <col min="517" max="517" width="8.85546875" style="2" customWidth="1"/>
    <col min="518" max="518" width="7.85546875" style="2" customWidth="1"/>
    <col min="519" max="519" width="8.140625" style="2" customWidth="1"/>
    <col min="520" max="520" width="8" style="2" customWidth="1"/>
    <col min="521" max="522" width="8.7109375" style="2" customWidth="1"/>
    <col min="523" max="523" width="7.42578125" style="2" customWidth="1"/>
    <col min="524" max="524" width="7.5703125" style="2" customWidth="1"/>
    <col min="525" max="525" width="8.85546875" style="2" customWidth="1"/>
    <col min="526" max="526" width="6.7109375" style="2" customWidth="1"/>
    <col min="527" max="766" width="9.140625" style="2"/>
    <col min="767" max="767" width="8.7109375" style="2" customWidth="1"/>
    <col min="768" max="768" width="37" style="2" customWidth="1"/>
    <col min="769" max="769" width="8.140625" style="2" customWidth="1"/>
    <col min="770" max="770" width="8.28515625" style="2" customWidth="1"/>
    <col min="771" max="772" width="7.5703125" style="2" customWidth="1"/>
    <col min="773" max="773" width="8.85546875" style="2" customWidth="1"/>
    <col min="774" max="774" width="7.85546875" style="2" customWidth="1"/>
    <col min="775" max="775" width="8.140625" style="2" customWidth="1"/>
    <col min="776" max="776" width="8" style="2" customWidth="1"/>
    <col min="777" max="778" width="8.7109375" style="2" customWidth="1"/>
    <col min="779" max="779" width="7.42578125" style="2" customWidth="1"/>
    <col min="780" max="780" width="7.5703125" style="2" customWidth="1"/>
    <col min="781" max="781" width="8.85546875" style="2" customWidth="1"/>
    <col min="782" max="782" width="6.7109375" style="2" customWidth="1"/>
    <col min="783" max="1022" width="9.140625" style="2"/>
    <col min="1023" max="16384" width="9.140625" style="3"/>
  </cols>
  <sheetData>
    <row r="1" spans="1:14" s="1" customFormat="1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28" t="s">
        <v>15</v>
      </c>
      <c r="M1" s="28"/>
      <c r="N1" s="28"/>
    </row>
    <row r="2" spans="1:14" s="1" customForma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8"/>
      <c r="M2" s="8"/>
      <c r="N2" s="8"/>
    </row>
    <row r="3" spans="1:14" s="1" customFormat="1" x14ac:dyDescent="0.25">
      <c r="A3" s="29" t="s">
        <v>16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s="1" customForma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ht="19.5" customHeight="1" x14ac:dyDescent="0.25">
      <c r="A5" s="30" t="s">
        <v>0</v>
      </c>
      <c r="B5" s="31" t="s">
        <v>23</v>
      </c>
      <c r="C5" s="34" t="s">
        <v>1</v>
      </c>
      <c r="D5" s="34"/>
      <c r="E5" s="34"/>
      <c r="F5" s="34"/>
      <c r="G5" s="34"/>
      <c r="H5" s="34"/>
      <c r="I5" s="34"/>
      <c r="J5" s="34"/>
      <c r="K5" s="34"/>
      <c r="L5" s="30" t="s">
        <v>2</v>
      </c>
      <c r="M5" s="30"/>
      <c r="N5" s="30"/>
    </row>
    <row r="6" spans="1:14" ht="48" customHeight="1" x14ac:dyDescent="0.25">
      <c r="A6" s="30"/>
      <c r="B6" s="32"/>
      <c r="C6" s="30" t="s">
        <v>3</v>
      </c>
      <c r="D6" s="30"/>
      <c r="E6" s="30" t="s">
        <v>4</v>
      </c>
      <c r="F6" s="30"/>
      <c r="G6" s="30" t="s">
        <v>5</v>
      </c>
      <c r="H6" s="30"/>
      <c r="I6" s="30" t="s">
        <v>26</v>
      </c>
      <c r="J6" s="30"/>
      <c r="K6" s="30"/>
      <c r="L6" s="30"/>
      <c r="M6" s="30"/>
      <c r="N6" s="30"/>
    </row>
    <row r="7" spans="1:14" ht="21" customHeight="1" x14ac:dyDescent="0.25">
      <c r="A7" s="30"/>
      <c r="B7" s="33"/>
      <c r="C7" s="5" t="s">
        <v>24</v>
      </c>
      <c r="D7" s="5" t="s">
        <v>25</v>
      </c>
      <c r="E7" s="5" t="s">
        <v>24</v>
      </c>
      <c r="F7" s="5" t="s">
        <v>25</v>
      </c>
      <c r="G7" s="5" t="s">
        <v>24</v>
      </c>
      <c r="H7" s="5" t="s">
        <v>25</v>
      </c>
      <c r="I7" s="5" t="s">
        <v>24</v>
      </c>
      <c r="J7" s="26" t="s">
        <v>25</v>
      </c>
      <c r="K7" s="27"/>
      <c r="L7" s="5" t="s">
        <v>24</v>
      </c>
      <c r="M7" s="5" t="s">
        <v>25</v>
      </c>
      <c r="N7" s="6" t="s">
        <v>6</v>
      </c>
    </row>
    <row r="8" spans="1:14" s="1" customFormat="1" ht="15.75" customHeight="1" x14ac:dyDescent="0.25">
      <c r="A8" s="9">
        <v>1</v>
      </c>
      <c r="B8" s="10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24">
        <v>10</v>
      </c>
      <c r="K8" s="25"/>
      <c r="L8" s="9">
        <v>11</v>
      </c>
      <c r="M8" s="9">
        <v>12</v>
      </c>
      <c r="N8" s="9">
        <v>13</v>
      </c>
    </row>
    <row r="9" spans="1:14" s="1" customFormat="1" x14ac:dyDescent="0.25">
      <c r="A9" s="11" t="s">
        <v>7</v>
      </c>
      <c r="B9" s="12" t="s">
        <v>8</v>
      </c>
      <c r="C9" s="6"/>
      <c r="D9" s="6"/>
      <c r="E9" s="6"/>
      <c r="F9" s="6"/>
      <c r="G9" s="6"/>
      <c r="H9" s="6"/>
      <c r="I9" s="6"/>
      <c r="J9" s="26"/>
      <c r="K9" s="27"/>
      <c r="L9" s="6"/>
      <c r="M9" s="6"/>
      <c r="N9" s="6"/>
    </row>
    <row r="10" spans="1:14" s="1" customFormat="1" x14ac:dyDescent="0.25">
      <c r="A10" s="13" t="s">
        <v>9</v>
      </c>
      <c r="B10" s="14" t="s">
        <v>10</v>
      </c>
      <c r="C10" s="6"/>
      <c r="D10" s="6"/>
      <c r="E10" s="15">
        <v>30</v>
      </c>
      <c r="F10" s="15">
        <v>50</v>
      </c>
      <c r="G10" s="15"/>
      <c r="H10" s="15"/>
      <c r="I10" s="15"/>
      <c r="J10" s="26"/>
      <c r="K10" s="27"/>
      <c r="L10" s="15">
        <f>E10+G10+I10</f>
        <v>30</v>
      </c>
      <c r="M10" s="15">
        <f>F10+H10+K10</f>
        <v>50</v>
      </c>
      <c r="N10" s="16">
        <f>L10+M10</f>
        <v>80</v>
      </c>
    </row>
    <row r="11" spans="1:14" s="1" customFormat="1" x14ac:dyDescent="0.25">
      <c r="A11" s="13" t="s">
        <v>22</v>
      </c>
      <c r="B11" s="14" t="s">
        <v>11</v>
      </c>
      <c r="C11" s="6"/>
      <c r="D11" s="6"/>
      <c r="E11" s="15">
        <v>35</v>
      </c>
      <c r="F11" s="15">
        <v>45</v>
      </c>
      <c r="G11" s="15"/>
      <c r="H11" s="15"/>
      <c r="I11" s="15"/>
      <c r="J11" s="26"/>
      <c r="K11" s="27"/>
      <c r="L11" s="15">
        <f>E11+G11+I11</f>
        <v>35</v>
      </c>
      <c r="M11" s="15">
        <f>F11+H11+K11</f>
        <v>45</v>
      </c>
      <c r="N11" s="16">
        <f t="shared" ref="N11:N13" si="0">L11+M11</f>
        <v>80</v>
      </c>
    </row>
    <row r="12" spans="1:14" s="1" customFormat="1" x14ac:dyDescent="0.25">
      <c r="A12" s="17" t="s">
        <v>12</v>
      </c>
      <c r="B12" s="12" t="s">
        <v>13</v>
      </c>
      <c r="C12" s="6"/>
      <c r="D12" s="6"/>
      <c r="E12" s="15"/>
      <c r="F12" s="15"/>
      <c r="G12" s="15"/>
      <c r="H12" s="15"/>
      <c r="I12" s="15"/>
      <c r="J12" s="26"/>
      <c r="K12" s="27"/>
      <c r="L12" s="15"/>
      <c r="M12" s="15"/>
      <c r="N12" s="16"/>
    </row>
    <row r="13" spans="1:14" s="1" customFormat="1" x14ac:dyDescent="0.25">
      <c r="A13" s="18" t="s">
        <v>20</v>
      </c>
      <c r="B13" s="14" t="s">
        <v>21</v>
      </c>
      <c r="C13" s="6"/>
      <c r="D13" s="6"/>
      <c r="E13" s="15"/>
      <c r="F13" s="15">
        <v>45</v>
      </c>
      <c r="G13" s="15"/>
      <c r="H13" s="15"/>
      <c r="I13" s="15"/>
      <c r="J13" s="26"/>
      <c r="K13" s="27"/>
      <c r="L13" s="15"/>
      <c r="M13" s="15">
        <f t="shared" ref="M13" si="1">F13+H13+K13</f>
        <v>45</v>
      </c>
      <c r="N13" s="16">
        <f t="shared" si="0"/>
        <v>45</v>
      </c>
    </row>
    <row r="14" spans="1:14" s="1" customFormat="1" x14ac:dyDescent="0.25">
      <c r="A14" s="13" t="s">
        <v>17</v>
      </c>
      <c r="B14" s="12" t="s">
        <v>18</v>
      </c>
      <c r="C14" s="6"/>
      <c r="D14" s="6"/>
      <c r="E14" s="15"/>
      <c r="F14" s="15"/>
      <c r="G14" s="15"/>
      <c r="H14" s="15"/>
      <c r="I14" s="15"/>
      <c r="J14" s="26"/>
      <c r="K14" s="27"/>
      <c r="L14" s="15"/>
      <c r="M14" s="15"/>
      <c r="N14" s="16"/>
    </row>
    <row r="15" spans="1:14" s="1" customFormat="1" ht="30" x14ac:dyDescent="0.25">
      <c r="A15" s="13"/>
      <c r="B15" s="19" t="s">
        <v>19</v>
      </c>
      <c r="C15" s="6"/>
      <c r="D15" s="6"/>
      <c r="E15" s="22">
        <v>231</v>
      </c>
      <c r="F15" s="23">
        <v>25</v>
      </c>
      <c r="G15" s="22"/>
      <c r="H15" s="22"/>
      <c r="I15" s="22"/>
      <c r="J15" s="35"/>
      <c r="K15" s="36"/>
      <c r="L15" s="22">
        <f>E15+G15+I15</f>
        <v>231</v>
      </c>
      <c r="M15" s="22">
        <v>25</v>
      </c>
      <c r="N15" s="23">
        <f>L15+M15</f>
        <v>256</v>
      </c>
    </row>
    <row r="16" spans="1:14" s="1" customFormat="1" x14ac:dyDescent="0.25">
      <c r="A16" s="20"/>
      <c r="B16" s="21" t="s">
        <v>14</v>
      </c>
      <c r="C16" s="6"/>
      <c r="D16" s="6"/>
      <c r="E16" s="16">
        <f>SUM(E10:E15)</f>
        <v>296</v>
      </c>
      <c r="F16" s="16">
        <f>SUM(F10:F15)</f>
        <v>165</v>
      </c>
      <c r="G16" s="16"/>
      <c r="H16" s="16"/>
      <c r="I16" s="16"/>
      <c r="J16" s="37"/>
      <c r="K16" s="38"/>
      <c r="L16" s="16">
        <f>SUM(L10:L15)</f>
        <v>296</v>
      </c>
      <c r="M16" s="16">
        <f>SUM(M10:M15)</f>
        <v>165</v>
      </c>
      <c r="N16" s="16">
        <f>SUM(N10:N15)</f>
        <v>461</v>
      </c>
    </row>
  </sheetData>
  <mergeCells count="20">
    <mergeCell ref="J12:K12"/>
    <mergeCell ref="J14:K14"/>
    <mergeCell ref="J13:K13"/>
    <mergeCell ref="J15:K15"/>
    <mergeCell ref="J16:K16"/>
    <mergeCell ref="J8:K8"/>
    <mergeCell ref="J9:K9"/>
    <mergeCell ref="J10:K10"/>
    <mergeCell ref="J11:K11"/>
    <mergeCell ref="L1:N1"/>
    <mergeCell ref="A3:N3"/>
    <mergeCell ref="A5:A7"/>
    <mergeCell ref="B5:B7"/>
    <mergeCell ref="C5:K5"/>
    <mergeCell ref="L5:N6"/>
    <mergeCell ref="C6:D6"/>
    <mergeCell ref="E6:F6"/>
    <mergeCell ref="G6:H6"/>
    <mergeCell ref="I6:K6"/>
    <mergeCell ref="J7:K7"/>
  </mergeCells>
  <printOptions horizontalCentered="1"/>
  <pageMargins left="0.31496062992125984" right="0.31496062992125984" top="0.74803149606299213" bottom="0.74803149606299213" header="0.51181102362204722" footer="0.51181102362204722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studenti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Venko S Bozhanov</dc:creator>
  <dc:description/>
  <cp:lastModifiedBy>Rositsa Koleva</cp:lastModifiedBy>
  <cp:revision>7</cp:revision>
  <cp:lastPrinted>2021-05-28T13:02:17Z</cp:lastPrinted>
  <dcterms:created xsi:type="dcterms:W3CDTF">2020-01-13T14:15:36Z</dcterms:created>
  <dcterms:modified xsi:type="dcterms:W3CDTF">2021-05-28T13:02:23Z</dcterms:modified>
  <dc:language>bg-BG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