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1\"/>
    </mc:Choice>
  </mc:AlternateContent>
  <xr:revisionPtr revIDLastSave="0" documentId="13_ncr:1_{68358D20-89D5-4584-AAE3-032176E3EB26}" xr6:coauthVersionLast="36" xr6:coauthVersionMax="36" xr10:uidLastSave="{00000000-0000-0000-0000-000000000000}"/>
  <bookViews>
    <workbookView xWindow="210" yWindow="540" windowWidth="15015" windowHeight="9150" xr2:uid="{00000000-000D-0000-FFFF-FFFF00000000}"/>
  </bookViews>
  <sheets>
    <sheet name="Приложение 1" sheetId="3" r:id="rId1"/>
  </sheets>
  <calcPr calcId="191029"/>
</workbook>
</file>

<file path=xl/calcChain.xml><?xml version="1.0" encoding="utf-8"?>
<calcChain xmlns="http://schemas.openxmlformats.org/spreadsheetml/2006/main">
  <c r="E17" i="3" l="1"/>
  <c r="F17" i="3"/>
  <c r="I17" i="3"/>
  <c r="K11" i="3"/>
  <c r="K12" i="3"/>
  <c r="K13" i="3"/>
  <c r="K14" i="3"/>
  <c r="K15" i="3"/>
  <c r="K16" i="3"/>
  <c r="M16" i="3" s="1"/>
  <c r="L11" i="3"/>
  <c r="L12" i="3"/>
  <c r="L13" i="3"/>
  <c r="L14" i="3"/>
  <c r="L15" i="3"/>
  <c r="L16" i="3"/>
  <c r="M12" i="3"/>
  <c r="L9" i="3"/>
  <c r="K9" i="3"/>
  <c r="K17" i="3" l="1"/>
  <c r="L17" i="3"/>
  <c r="M9" i="3"/>
  <c r="M15" i="3"/>
  <c r="M11" i="3"/>
  <c r="M14" i="3"/>
  <c r="M13" i="3"/>
  <c r="M17" i="3" l="1"/>
</calcChain>
</file>

<file path=xl/sharedStrings.xml><?xml version="1.0" encoding="utf-8"?>
<sst xmlns="http://schemas.openxmlformats.org/spreadsheetml/2006/main" count="40" uniqueCount="32">
  <si>
    <t>ВИСШЕ ТРАНСПОРТНО УЧИЛИЩЕ "ТОДОР КАБЛЕШКОВ" - СОФИЯ</t>
  </si>
  <si>
    <t>Шифър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</si>
  <si>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</si>
  <si>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</si>
  <si>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</si>
  <si>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</si>
  <si>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</si>
  <si>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</si>
  <si>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</si>
  <si>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Социални, стопански и правни науки</t>
  </si>
  <si>
    <t>Икономика</t>
  </si>
  <si>
    <t>Технически науки</t>
  </si>
  <si>
    <t>Машинно инженерство</t>
  </si>
  <si>
    <t>Електротехника, електроника и автоматика</t>
  </si>
  <si>
    <t>Комуникационна и компютърна техника</t>
  </si>
  <si>
    <t>Транспорт, корабоплаване и авиация</t>
  </si>
  <si>
    <t>Архитектура, строителство и геодезия</t>
  </si>
  <si>
    <t>Общо инженерство</t>
  </si>
  <si>
    <t>ВСИЧКО:</t>
  </si>
  <si>
    <t>ПРИЛОЖЕНИЕ № 1.8</t>
  </si>
  <si>
    <t>3.8.</t>
  </si>
  <si>
    <t>5.1.</t>
  </si>
  <si>
    <t>5.2.</t>
  </si>
  <si>
    <t>5.3.</t>
  </si>
  <si>
    <t>5.5.</t>
  </si>
  <si>
    <t>5.7.</t>
  </si>
  <si>
    <r>
      <t>5.13.</t>
    </r>
    <r>
      <rPr>
        <sz val="11"/>
        <color indexed="9"/>
        <rFont val="Calibri"/>
        <family val="2"/>
        <charset val="204"/>
      </rPr>
      <t>.</t>
    </r>
  </si>
  <si>
    <t>3.</t>
  </si>
  <si>
    <t>5.</t>
  </si>
  <si>
    <t>Области на висше образование и професионални направления</t>
  </si>
  <si>
    <t>Образователно-квалификационни степени и форми на обучение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</si>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</sst>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Calibri"/>
    </font>
    <font>
      <sz val="11"/>
      <color indexed="9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i/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1" xfId="0" applyFont="1" applyBorder="1" applyAlignment="1">
      <alignment horizontal="centerContinuous" vertical="center" wrapText="1"/>
    </xf>
    <xf numFmtId="0" fontId="3" fillId="0" borderId="1" xfId="0" applyFont="1" applyBorder="1"/>
    <xf numFmtId="0" fontId="2" fillId="0" borderId="1" xfId="0" applyFont="1" applyBorder="1"/>
    <xf numFmtId="0" fontId="4" fillId="0" borderId="1" xfId="0" applyFont="1" applyBorder="1"/>
    <xf numFmtId="0" fontId="2" fillId="0" borderId="1" xfId="0" applyFont="1" applyFill="1" applyBorder="1"/>
    <xf numFmtId="0" fontId="5" fillId="0" borderId="1" xfId="0" applyFont="1" applyBorder="1" applyAlignment="1">
      <alignment horizontal="centerContinuous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7"/>
  <sheetViews>
    <sheetView tabSelected="1" workbookViewId="0">
      <selection activeCell="I5" sqref="I5:J5"/>
    </sheetView>
  </sheetViews>
  <sheetFormatPr defaultRowHeight="15" x14ac:dyDescent="0.25"/>
  <cols>
    <col min="1" max="1" width="7.7109375" customWidth="1"/>
    <col min="2" max="2" width="41" customWidth="1"/>
  </cols>
  <sheetData>
    <row r="1" spans="1:13" x14ac:dyDescent="0.25">
      <c r="A1" s="7" t="s">
        <v>19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x14ac:dyDescent="0.25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</row>
    <row r="3" spans="1:13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</row>
    <row r="4" spans="1:13" x14ac:dyDescent="0.25">
      <c r="A4" s="9" t="s">
        <v>1</v>
      </c>
      <c r="B4" s="9" t="s">
        <v>29</v>
      </c>
      <c r="C4" s="9" t="s">
        <v>30</v>
      </c>
      <c r="D4" s="9"/>
      <c r="E4" s="9"/>
      <c r="F4" s="9"/>
      <c r="G4" s="9"/>
      <c r="H4" s="9"/>
      <c r="I4" s="9"/>
      <c r="J4" s="9"/>
      <c r="K4" s="9"/>
      <c r="L4" s="9"/>
      <c r="M4" s="9"/>
    </row>
    <row r="5" spans="1:13" ht="45" customHeight="1" x14ac:dyDescent="0.25">
      <c r="A5" s="9"/>
      <c r="B5" s="9"/>
      <c r="C5" s="9" t="s">
        <v>2</v>
      </c>
      <c r="D5" s="9"/>
      <c r="E5" s="9" t="s">
        <v>3</v>
      </c>
      <c r="F5" s="9"/>
      <c r="G5" s="9" t="s">
        <v>4</v>
      </c>
      <c r="H5" s="9"/>
      <c r="I5" s="9" t="s">
        <v>31</v>
      </c>
      <c r="J5" s="9"/>
      <c r="K5" s="9" t="s">
        <v>5</v>
      </c>
      <c r="L5" s="9"/>
      <c r="M5" s="9"/>
    </row>
    <row r="6" spans="1:13" x14ac:dyDescent="0.25">
      <c r="A6" s="9"/>
      <c r="B6" s="9"/>
      <c r="C6" s="1" t="s">
        <v>6</v>
      </c>
      <c r="D6" s="1" t="s">
        <v>7</v>
      </c>
      <c r="E6" s="1" t="s">
        <v>6</v>
      </c>
      <c r="F6" s="1" t="s">
        <v>7</v>
      </c>
      <c r="G6" s="1" t="s">
        <v>6</v>
      </c>
      <c r="H6" s="1" t="s">
        <v>7</v>
      </c>
      <c r="I6" s="1" t="s">
        <v>6</v>
      </c>
      <c r="J6" s="1" t="s">
        <v>7</v>
      </c>
      <c r="K6" s="1" t="s">
        <v>6</v>
      </c>
      <c r="L6" s="1" t="s">
        <v>7</v>
      </c>
      <c r="M6" s="1" t="s">
        <v>8</v>
      </c>
    </row>
    <row r="7" spans="1:13" x14ac:dyDescent="0.2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  <c r="M7" s="6">
        <v>13</v>
      </c>
    </row>
    <row r="8" spans="1:13" x14ac:dyDescent="0.25">
      <c r="A8" s="2" t="s">
        <v>27</v>
      </c>
      <c r="B8" s="2" t="s">
        <v>9</v>
      </c>
      <c r="C8" s="3"/>
      <c r="D8" s="3"/>
      <c r="E8" s="3"/>
      <c r="F8" s="3"/>
      <c r="G8" s="3"/>
      <c r="H8" s="3"/>
      <c r="I8" s="3"/>
      <c r="J8" s="3"/>
      <c r="K8" s="3"/>
      <c r="L8" s="3"/>
      <c r="M8" s="2"/>
    </row>
    <row r="9" spans="1:13" x14ac:dyDescent="0.25">
      <c r="A9" s="3" t="s">
        <v>20</v>
      </c>
      <c r="B9" s="3" t="s">
        <v>10</v>
      </c>
      <c r="C9" s="3"/>
      <c r="D9" s="3"/>
      <c r="E9" s="4">
        <v>18</v>
      </c>
      <c r="F9" s="4">
        <v>6</v>
      </c>
      <c r="G9" s="4"/>
      <c r="H9" s="4"/>
      <c r="I9" s="4">
        <v>2</v>
      </c>
      <c r="J9" s="3"/>
      <c r="K9" s="3">
        <f>+C9+E9+G9+I9</f>
        <v>20</v>
      </c>
      <c r="L9" s="3">
        <f>+D9+F9+H9+J9</f>
        <v>6</v>
      </c>
      <c r="M9" s="2">
        <f>+K9+L9</f>
        <v>26</v>
      </c>
    </row>
    <row r="10" spans="1:13" x14ac:dyDescent="0.25">
      <c r="A10" s="2" t="s">
        <v>28</v>
      </c>
      <c r="B10" s="2" t="s">
        <v>11</v>
      </c>
      <c r="C10" s="3"/>
      <c r="D10" s="3"/>
      <c r="E10" s="4"/>
      <c r="F10" s="4"/>
      <c r="G10" s="4"/>
      <c r="H10" s="4"/>
      <c r="I10" s="4"/>
      <c r="J10" s="3"/>
      <c r="K10" s="3"/>
      <c r="L10" s="3"/>
      <c r="M10" s="2"/>
    </row>
    <row r="11" spans="1:13" x14ac:dyDescent="0.25">
      <c r="A11" s="3" t="s">
        <v>21</v>
      </c>
      <c r="B11" s="3" t="s">
        <v>12</v>
      </c>
      <c r="C11" s="3"/>
      <c r="D11" s="3"/>
      <c r="E11" s="4">
        <v>45</v>
      </c>
      <c r="F11" s="4">
        <v>33</v>
      </c>
      <c r="G11" s="4"/>
      <c r="H11" s="4"/>
      <c r="I11" s="4">
        <v>5</v>
      </c>
      <c r="J11" s="3"/>
      <c r="K11" s="3">
        <f t="shared" ref="K11:K16" si="0">+C11+E11+G11+I11</f>
        <v>50</v>
      </c>
      <c r="L11" s="3">
        <f t="shared" ref="L11:L16" si="1">+D11+F11+H11+J11</f>
        <v>33</v>
      </c>
      <c r="M11" s="2">
        <f t="shared" ref="M11:M16" si="2">+K11+L11</f>
        <v>83</v>
      </c>
    </row>
    <row r="12" spans="1:13" x14ac:dyDescent="0.25">
      <c r="A12" s="3" t="s">
        <v>22</v>
      </c>
      <c r="B12" s="3" t="s">
        <v>13</v>
      </c>
      <c r="C12" s="3"/>
      <c r="D12" s="3"/>
      <c r="E12" s="4">
        <v>31</v>
      </c>
      <c r="F12" s="4">
        <v>20</v>
      </c>
      <c r="G12" s="4"/>
      <c r="H12" s="4"/>
      <c r="I12" s="4">
        <v>5</v>
      </c>
      <c r="J12" s="3"/>
      <c r="K12" s="3">
        <f t="shared" si="0"/>
        <v>36</v>
      </c>
      <c r="L12" s="3">
        <f t="shared" si="1"/>
        <v>20</v>
      </c>
      <c r="M12" s="2">
        <f t="shared" si="2"/>
        <v>56</v>
      </c>
    </row>
    <row r="13" spans="1:13" x14ac:dyDescent="0.25">
      <c r="A13" s="3" t="s">
        <v>23</v>
      </c>
      <c r="B13" s="3" t="s">
        <v>14</v>
      </c>
      <c r="C13" s="3"/>
      <c r="D13" s="3"/>
      <c r="E13" s="4">
        <v>70</v>
      </c>
      <c r="F13" s="4">
        <v>26</v>
      </c>
      <c r="G13" s="4"/>
      <c r="H13" s="4"/>
      <c r="I13" s="4">
        <v>6</v>
      </c>
      <c r="J13" s="3"/>
      <c r="K13" s="3">
        <f t="shared" si="0"/>
        <v>76</v>
      </c>
      <c r="L13" s="3">
        <f t="shared" si="1"/>
        <v>26</v>
      </c>
      <c r="M13" s="2">
        <f t="shared" si="2"/>
        <v>102</v>
      </c>
    </row>
    <row r="14" spans="1:13" x14ac:dyDescent="0.25">
      <c r="A14" s="3" t="s">
        <v>24</v>
      </c>
      <c r="B14" s="3" t="s">
        <v>15</v>
      </c>
      <c r="C14" s="3"/>
      <c r="D14" s="3"/>
      <c r="E14" s="4">
        <v>54</v>
      </c>
      <c r="F14" s="4">
        <v>18</v>
      </c>
      <c r="G14" s="4"/>
      <c r="H14" s="4"/>
      <c r="I14" s="4">
        <v>10</v>
      </c>
      <c r="J14" s="3"/>
      <c r="K14" s="3">
        <f t="shared" si="0"/>
        <v>64</v>
      </c>
      <c r="L14" s="3">
        <f t="shared" si="1"/>
        <v>18</v>
      </c>
      <c r="M14" s="2">
        <f t="shared" si="2"/>
        <v>82</v>
      </c>
    </row>
    <row r="15" spans="1:13" x14ac:dyDescent="0.25">
      <c r="A15" s="3" t="s">
        <v>25</v>
      </c>
      <c r="B15" s="3" t="s">
        <v>16</v>
      </c>
      <c r="C15" s="3"/>
      <c r="D15" s="3"/>
      <c r="E15" s="4">
        <v>17</v>
      </c>
      <c r="F15" s="4">
        <v>15</v>
      </c>
      <c r="G15" s="4"/>
      <c r="H15" s="4"/>
      <c r="I15" s="4">
        <v>3</v>
      </c>
      <c r="J15" s="3"/>
      <c r="K15" s="3">
        <f t="shared" si="0"/>
        <v>20</v>
      </c>
      <c r="L15" s="3">
        <f t="shared" si="1"/>
        <v>15</v>
      </c>
      <c r="M15" s="2">
        <f t="shared" si="2"/>
        <v>35</v>
      </c>
    </row>
    <row r="16" spans="1:13" x14ac:dyDescent="0.25">
      <c r="A16" s="3" t="s">
        <v>26</v>
      </c>
      <c r="B16" s="3" t="s">
        <v>17</v>
      </c>
      <c r="C16" s="3"/>
      <c r="D16" s="3"/>
      <c r="E16" s="3">
        <v>28</v>
      </c>
      <c r="F16" s="3">
        <v>25</v>
      </c>
      <c r="G16" s="3"/>
      <c r="H16" s="3"/>
      <c r="I16" s="5">
        <v>5</v>
      </c>
      <c r="J16" s="3"/>
      <c r="K16" s="3">
        <f t="shared" si="0"/>
        <v>33</v>
      </c>
      <c r="L16" s="3">
        <f t="shared" si="1"/>
        <v>25</v>
      </c>
      <c r="M16" s="2">
        <f t="shared" si="2"/>
        <v>58</v>
      </c>
    </row>
    <row r="17" spans="1:13" x14ac:dyDescent="0.25">
      <c r="A17" s="2"/>
      <c r="B17" s="2" t="s">
        <v>18</v>
      </c>
      <c r="C17" s="2"/>
      <c r="D17" s="2"/>
      <c r="E17" s="2">
        <f t="shared" ref="E17:I17" si="3">SUM(E8:E16)</f>
        <v>263</v>
      </c>
      <c r="F17" s="2">
        <f t="shared" si="3"/>
        <v>143</v>
      </c>
      <c r="G17" s="2"/>
      <c r="H17" s="2"/>
      <c r="I17" s="2">
        <f t="shared" si="3"/>
        <v>36</v>
      </c>
      <c r="J17" s="2"/>
      <c r="K17" s="2">
        <f>SUM(K9:K16)</f>
        <v>299</v>
      </c>
      <c r="L17" s="2">
        <f>SUM(L9:L16)</f>
        <v>143</v>
      </c>
      <c r="M17" s="2">
        <f>SUM(M9:M16)</f>
        <v>442</v>
      </c>
    </row>
  </sheetData>
  <mergeCells count="10">
    <mergeCell ref="A1:M1"/>
    <mergeCell ref="A2:M3"/>
    <mergeCell ref="A4:A6"/>
    <mergeCell ref="B4:B6"/>
    <mergeCell ref="C4:M4"/>
    <mergeCell ref="C5:D5"/>
    <mergeCell ref="E5:F5"/>
    <mergeCell ref="G5:H5"/>
    <mergeCell ref="I5:J5"/>
    <mergeCell ref="K5:M5"/>
  </mergeCells>
  <printOptions horizontalCentered="1"/>
  <pageMargins left="0.31496062992125984" right="0.31496062992125984" top="0.74803149606299213" bottom="0.74803149606299213" header="0.31496062992125984" footer="0.31496062992125984"/>
  <pageSetup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Tsvetanka Slaveva</dc:creator>
  <cp:lastModifiedBy>Rositsa Koleva</cp:lastModifiedBy>
  <cp:lastPrinted>2021-04-11T15:00:17Z</cp:lastPrinted>
  <dcterms:created xsi:type="dcterms:W3CDTF">2011-04-12T12:11:21Z</dcterms:created>
  <dcterms:modified xsi:type="dcterms:W3CDTF">2021-05-27T09:47:49Z</dcterms:modified>
</cp:coreProperties>
</file>