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5AF368AE-B74B-447A-8B9B-CEF3B31FE8B6}" xr6:coauthVersionLast="36" xr6:coauthVersionMax="36" xr10:uidLastSave="{00000000-0000-0000-0000-000000000000}"/>
  <bookViews>
    <workbookView xWindow="0" yWindow="0" windowWidth="19320" windowHeight="1143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1" l="1"/>
  <c r="M14" i="1"/>
  <c r="M16" i="1"/>
  <c r="M17" i="1"/>
  <c r="M18" i="1"/>
  <c r="M19" i="1"/>
  <c r="M20" i="1"/>
  <c r="M21" i="1"/>
  <c r="M22" i="1"/>
  <c r="M23" i="1"/>
  <c r="M24" i="1"/>
  <c r="M25" i="1"/>
  <c r="M26" i="1"/>
  <c r="M27" i="1"/>
  <c r="M10" i="1"/>
  <c r="K12" i="1"/>
  <c r="K14" i="1"/>
  <c r="K16" i="1"/>
  <c r="K17" i="1"/>
  <c r="K18" i="1"/>
  <c r="K19" i="1"/>
  <c r="K20" i="1"/>
  <c r="K21" i="1"/>
  <c r="K22" i="1"/>
  <c r="K23" i="1"/>
  <c r="K24" i="1"/>
  <c r="K25" i="1"/>
  <c r="K26" i="1"/>
  <c r="K27" i="1"/>
  <c r="K10" i="1"/>
  <c r="C27" i="1"/>
  <c r="E27" i="1"/>
  <c r="G27" i="1"/>
</calcChain>
</file>

<file path=xl/sharedStrings.xml><?xml version="1.0" encoding="utf-8"?>
<sst xmlns="http://schemas.openxmlformats.org/spreadsheetml/2006/main" count="57" uniqueCount="38">
  <si>
    <t>МЕДИЦИНСКИ УНИВЕРСИТЕТ - ПЛОВДИВ</t>
  </si>
  <si>
    <t>Шифър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</si>
  <si>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</si>
  <si>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</si>
  <si>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</si>
  <si>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</si>
  <si>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</si>
  <si>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</si>
  <si>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</si>
  <si>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Здравеопазване и спорт</t>
  </si>
  <si>
    <t>Медицина</t>
  </si>
  <si>
    <t/>
  </si>
  <si>
    <t>Стоматология</t>
  </si>
  <si>
    <t>Дентална медицина</t>
  </si>
  <si>
    <t>Фармация</t>
  </si>
  <si>
    <t>Обществено здраве</t>
  </si>
  <si>
    <t>Управление на здравните грижи</t>
  </si>
  <si>
    <t>Здравни грижи</t>
  </si>
  <si>
    <t>Медицинска сестра</t>
  </si>
  <si>
    <t>Акушерка</t>
  </si>
  <si>
    <t>Рехабилитатор</t>
  </si>
  <si>
    <t>Медицински лаборант</t>
  </si>
  <si>
    <t>Зъботехник</t>
  </si>
  <si>
    <t>Помощник-фармацевт</t>
  </si>
  <si>
    <t>Рентгенов лаборант</t>
  </si>
  <si>
    <t>ВСИЧКО:</t>
  </si>
  <si>
    <t>Инспектор обществено здраве</t>
  </si>
  <si>
    <t>ПРИЛОЖЕНИЕ № 1.14</t>
  </si>
  <si>
    <t>Лекарски асистент</t>
  </si>
  <si>
    <t>7.1.</t>
  </si>
  <si>
    <t>7.2.</t>
  </si>
  <si>
    <t>7.3.</t>
  </si>
  <si>
    <t>7.4.</t>
  </si>
  <si>
    <t>7.5.</t>
  </si>
  <si>
    <t xml:space="preserve">Области на висше образование, професионални направления и специалности от регулираните професии </t>
  </si>
  <si>
    <t>7.</t>
  </si>
  <si>
    <t>Образователно-квалификационни степени и форми на обучение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</si>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</sst>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1" xfId="0" applyFont="1" applyBorder="1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7"/>
  <sheetViews>
    <sheetView tabSelected="1" workbookViewId="0">
      <pane xSplit="2" ySplit="7" topLeftCell="C8" activePane="bottomRight" state="frozen"/>
      <selection pane="topRight" activeCell="C1" sqref="C1"/>
      <selection pane="bottomLeft" activeCell="A11" sqref="A11"/>
      <selection pane="bottomRight" activeCell="I5" sqref="I5:J5"/>
    </sheetView>
  </sheetViews>
  <sheetFormatPr defaultRowHeight="15" x14ac:dyDescent="0.25"/>
  <cols>
    <col min="1" max="1" width="7.7109375" style="1" customWidth="1"/>
    <col min="2" max="2" width="32.5703125" style="1" customWidth="1"/>
    <col min="3" max="12" width="9.140625" style="1"/>
    <col min="13" max="13" width="9.28515625" style="1" customWidth="1"/>
    <col min="14" max="255" width="9.140625" style="1"/>
    <col min="256" max="256" width="50" style="1" customWidth="1"/>
    <col min="257" max="511" width="9.140625" style="1"/>
    <col min="512" max="512" width="50" style="1" customWidth="1"/>
    <col min="513" max="767" width="9.140625" style="1"/>
    <col min="768" max="768" width="50" style="1" customWidth="1"/>
    <col min="769" max="1023" width="9.140625" style="1"/>
    <col min="1024" max="1024" width="50" style="1" customWidth="1"/>
    <col min="1025" max="1279" width="9.140625" style="1"/>
    <col min="1280" max="1280" width="50" style="1" customWidth="1"/>
    <col min="1281" max="1535" width="9.140625" style="1"/>
    <col min="1536" max="1536" width="50" style="1" customWidth="1"/>
    <col min="1537" max="1791" width="9.140625" style="1"/>
    <col min="1792" max="1792" width="50" style="1" customWidth="1"/>
    <col min="1793" max="2047" width="9.140625" style="1"/>
    <col min="2048" max="2048" width="50" style="1" customWidth="1"/>
    <col min="2049" max="2303" width="9.140625" style="1"/>
    <col min="2304" max="2304" width="50" style="1" customWidth="1"/>
    <col min="2305" max="2559" width="9.140625" style="1"/>
    <col min="2560" max="2560" width="50" style="1" customWidth="1"/>
    <col min="2561" max="2815" width="9.140625" style="1"/>
    <col min="2816" max="2816" width="50" style="1" customWidth="1"/>
    <col min="2817" max="3071" width="9.140625" style="1"/>
    <col min="3072" max="3072" width="50" style="1" customWidth="1"/>
    <col min="3073" max="3327" width="9.140625" style="1"/>
    <col min="3328" max="3328" width="50" style="1" customWidth="1"/>
    <col min="3329" max="3583" width="9.140625" style="1"/>
    <col min="3584" max="3584" width="50" style="1" customWidth="1"/>
    <col min="3585" max="3839" width="9.140625" style="1"/>
    <col min="3840" max="3840" width="50" style="1" customWidth="1"/>
    <col min="3841" max="4095" width="9.140625" style="1"/>
    <col min="4096" max="4096" width="50" style="1" customWidth="1"/>
    <col min="4097" max="4351" width="9.140625" style="1"/>
    <col min="4352" max="4352" width="50" style="1" customWidth="1"/>
    <col min="4353" max="4607" width="9.140625" style="1"/>
    <col min="4608" max="4608" width="50" style="1" customWidth="1"/>
    <col min="4609" max="4863" width="9.140625" style="1"/>
    <col min="4864" max="4864" width="50" style="1" customWidth="1"/>
    <col min="4865" max="5119" width="9.140625" style="1"/>
    <col min="5120" max="5120" width="50" style="1" customWidth="1"/>
    <col min="5121" max="5375" width="9.140625" style="1"/>
    <col min="5376" max="5376" width="50" style="1" customWidth="1"/>
    <col min="5377" max="5631" width="9.140625" style="1"/>
    <col min="5632" max="5632" width="50" style="1" customWidth="1"/>
    <col min="5633" max="5887" width="9.140625" style="1"/>
    <col min="5888" max="5888" width="50" style="1" customWidth="1"/>
    <col min="5889" max="6143" width="9.140625" style="1"/>
    <col min="6144" max="6144" width="50" style="1" customWidth="1"/>
    <col min="6145" max="6399" width="9.140625" style="1"/>
    <col min="6400" max="6400" width="50" style="1" customWidth="1"/>
    <col min="6401" max="6655" width="9.140625" style="1"/>
    <col min="6656" max="6656" width="50" style="1" customWidth="1"/>
    <col min="6657" max="6911" width="9.140625" style="1"/>
    <col min="6912" max="6912" width="50" style="1" customWidth="1"/>
    <col min="6913" max="7167" width="9.140625" style="1"/>
    <col min="7168" max="7168" width="50" style="1" customWidth="1"/>
    <col min="7169" max="7423" width="9.140625" style="1"/>
    <col min="7424" max="7424" width="50" style="1" customWidth="1"/>
    <col min="7425" max="7679" width="9.140625" style="1"/>
    <col min="7680" max="7680" width="50" style="1" customWidth="1"/>
    <col min="7681" max="7935" width="9.140625" style="1"/>
    <col min="7936" max="7936" width="50" style="1" customWidth="1"/>
    <col min="7937" max="8191" width="9.140625" style="1"/>
    <col min="8192" max="8192" width="50" style="1" customWidth="1"/>
    <col min="8193" max="8447" width="9.140625" style="1"/>
    <col min="8448" max="8448" width="50" style="1" customWidth="1"/>
    <col min="8449" max="8703" width="9.140625" style="1"/>
    <col min="8704" max="8704" width="50" style="1" customWidth="1"/>
    <col min="8705" max="8959" width="9.140625" style="1"/>
    <col min="8960" max="8960" width="50" style="1" customWidth="1"/>
    <col min="8961" max="9215" width="9.140625" style="1"/>
    <col min="9216" max="9216" width="50" style="1" customWidth="1"/>
    <col min="9217" max="9471" width="9.140625" style="1"/>
    <col min="9472" max="9472" width="50" style="1" customWidth="1"/>
    <col min="9473" max="9727" width="9.140625" style="1"/>
    <col min="9728" max="9728" width="50" style="1" customWidth="1"/>
    <col min="9729" max="9983" width="9.140625" style="1"/>
    <col min="9984" max="9984" width="50" style="1" customWidth="1"/>
    <col min="9985" max="10239" width="9.140625" style="1"/>
    <col min="10240" max="10240" width="50" style="1" customWidth="1"/>
    <col min="10241" max="10495" width="9.140625" style="1"/>
    <col min="10496" max="10496" width="50" style="1" customWidth="1"/>
    <col min="10497" max="10751" width="9.140625" style="1"/>
    <col min="10752" max="10752" width="50" style="1" customWidth="1"/>
    <col min="10753" max="11007" width="9.140625" style="1"/>
    <col min="11008" max="11008" width="50" style="1" customWidth="1"/>
    <col min="11009" max="11263" width="9.140625" style="1"/>
    <col min="11264" max="11264" width="50" style="1" customWidth="1"/>
    <col min="11265" max="11519" width="9.140625" style="1"/>
    <col min="11520" max="11520" width="50" style="1" customWidth="1"/>
    <col min="11521" max="11775" width="9.140625" style="1"/>
    <col min="11776" max="11776" width="50" style="1" customWidth="1"/>
    <col min="11777" max="12031" width="9.140625" style="1"/>
    <col min="12032" max="12032" width="50" style="1" customWidth="1"/>
    <col min="12033" max="12287" width="9.140625" style="1"/>
    <col min="12288" max="12288" width="50" style="1" customWidth="1"/>
    <col min="12289" max="12543" width="9.140625" style="1"/>
    <col min="12544" max="12544" width="50" style="1" customWidth="1"/>
    <col min="12545" max="12799" width="9.140625" style="1"/>
    <col min="12800" max="12800" width="50" style="1" customWidth="1"/>
    <col min="12801" max="13055" width="9.140625" style="1"/>
    <col min="13056" max="13056" width="50" style="1" customWidth="1"/>
    <col min="13057" max="13311" width="9.140625" style="1"/>
    <col min="13312" max="13312" width="50" style="1" customWidth="1"/>
    <col min="13313" max="13567" width="9.140625" style="1"/>
    <col min="13568" max="13568" width="50" style="1" customWidth="1"/>
    <col min="13569" max="13823" width="9.140625" style="1"/>
    <col min="13824" max="13824" width="50" style="1" customWidth="1"/>
    <col min="13825" max="14079" width="9.140625" style="1"/>
    <col min="14080" max="14080" width="50" style="1" customWidth="1"/>
    <col min="14081" max="14335" width="9.140625" style="1"/>
    <col min="14336" max="14336" width="50" style="1" customWidth="1"/>
    <col min="14337" max="14591" width="9.140625" style="1"/>
    <col min="14592" max="14592" width="50" style="1" customWidth="1"/>
    <col min="14593" max="14847" width="9.140625" style="1"/>
    <col min="14848" max="14848" width="50" style="1" customWidth="1"/>
    <col min="14849" max="15103" width="9.140625" style="1"/>
    <col min="15104" max="15104" width="50" style="1" customWidth="1"/>
    <col min="15105" max="15359" width="9.140625" style="1"/>
    <col min="15360" max="15360" width="50" style="1" customWidth="1"/>
    <col min="15361" max="15615" width="9.140625" style="1"/>
    <col min="15616" max="15616" width="50" style="1" customWidth="1"/>
    <col min="15617" max="15871" width="9.140625" style="1"/>
    <col min="15872" max="15872" width="50" style="1" customWidth="1"/>
    <col min="15873" max="16127" width="9.140625" style="1"/>
    <col min="16128" max="16128" width="50" style="1" customWidth="1"/>
    <col min="16129" max="16384" width="9.140625" style="1"/>
  </cols>
  <sheetData>
    <row r="1" spans="1:13" x14ac:dyDescent="0.25">
      <c r="A1" s="7" t="s">
        <v>27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x14ac:dyDescent="0.25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3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pans="1:13" ht="17.25" customHeight="1" x14ac:dyDescent="0.25">
      <c r="A4" s="9" t="s">
        <v>1</v>
      </c>
      <c r="B4" s="9" t="s">
        <v>34</v>
      </c>
      <c r="C4" s="9" t="s">
        <v>36</v>
      </c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 ht="47.25" customHeight="1" x14ac:dyDescent="0.25">
      <c r="A5" s="9"/>
      <c r="B5" s="9"/>
      <c r="C5" s="9" t="s">
        <v>2</v>
      </c>
      <c r="D5" s="9"/>
      <c r="E5" s="9" t="s">
        <v>3</v>
      </c>
      <c r="F5" s="9"/>
      <c r="G5" s="9" t="s">
        <v>4</v>
      </c>
      <c r="H5" s="9"/>
      <c r="I5" s="9" t="s">
        <v>37</v>
      </c>
      <c r="J5" s="9"/>
      <c r="K5" s="9" t="s">
        <v>5</v>
      </c>
      <c r="L5" s="9"/>
      <c r="M5" s="9"/>
    </row>
    <row r="6" spans="1:13" ht="18.75" customHeight="1" x14ac:dyDescent="0.25">
      <c r="A6" s="9"/>
      <c r="B6" s="9"/>
      <c r="C6" s="2" t="s">
        <v>6</v>
      </c>
      <c r="D6" s="2" t="s">
        <v>7</v>
      </c>
      <c r="E6" s="2" t="s">
        <v>6</v>
      </c>
      <c r="F6" s="2" t="s">
        <v>7</v>
      </c>
      <c r="G6" s="2" t="s">
        <v>6</v>
      </c>
      <c r="H6" s="2" t="s">
        <v>7</v>
      </c>
      <c r="I6" s="2" t="s">
        <v>6</v>
      </c>
      <c r="J6" s="2" t="s">
        <v>7</v>
      </c>
      <c r="K6" s="2" t="s">
        <v>6</v>
      </c>
      <c r="L6" s="2" t="s">
        <v>7</v>
      </c>
      <c r="M6" s="2" t="s">
        <v>8</v>
      </c>
    </row>
    <row r="7" spans="1:13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</row>
    <row r="8" spans="1:13" x14ac:dyDescent="0.25">
      <c r="A8" s="4" t="s">
        <v>35</v>
      </c>
      <c r="B8" s="4" t="s">
        <v>9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x14ac:dyDescent="0.25">
      <c r="A9" s="5" t="s">
        <v>29</v>
      </c>
      <c r="B9" s="5" t="s">
        <v>10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x14ac:dyDescent="0.25">
      <c r="A10" s="5" t="s">
        <v>11</v>
      </c>
      <c r="B10" s="5" t="s">
        <v>10</v>
      </c>
      <c r="C10" s="5"/>
      <c r="D10" s="5"/>
      <c r="E10" s="5"/>
      <c r="F10" s="5"/>
      <c r="G10" s="6">
        <v>146</v>
      </c>
      <c r="H10" s="5"/>
      <c r="I10" s="5"/>
      <c r="J10" s="5"/>
      <c r="K10" s="5">
        <f>+C10+E10+G10+I10</f>
        <v>146</v>
      </c>
      <c r="L10" s="5"/>
      <c r="M10" s="4">
        <f>+K10+L10</f>
        <v>146</v>
      </c>
    </row>
    <row r="11" spans="1:13" x14ac:dyDescent="0.25">
      <c r="A11" s="5" t="s">
        <v>30</v>
      </c>
      <c r="B11" s="5" t="s">
        <v>12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4"/>
    </row>
    <row r="12" spans="1:13" x14ac:dyDescent="0.25">
      <c r="A12" s="5" t="s">
        <v>11</v>
      </c>
      <c r="B12" s="5" t="s">
        <v>13</v>
      </c>
      <c r="C12" s="5"/>
      <c r="D12" s="5"/>
      <c r="E12" s="5"/>
      <c r="F12" s="5"/>
      <c r="G12" s="5">
        <v>73</v>
      </c>
      <c r="H12" s="5"/>
      <c r="I12" s="5"/>
      <c r="J12" s="5"/>
      <c r="K12" s="5">
        <f t="shared" ref="K12:K27" si="0">+C12+E12+G12+I12</f>
        <v>73</v>
      </c>
      <c r="L12" s="5"/>
      <c r="M12" s="4">
        <f t="shared" ref="M12:M27" si="1">+K12+L12</f>
        <v>73</v>
      </c>
    </row>
    <row r="13" spans="1:13" x14ac:dyDescent="0.25">
      <c r="A13" s="5" t="s">
        <v>31</v>
      </c>
      <c r="B13" s="5" t="s">
        <v>14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4"/>
    </row>
    <row r="14" spans="1:13" x14ac:dyDescent="0.25">
      <c r="A14" s="5" t="s">
        <v>11</v>
      </c>
      <c r="B14" s="5" t="s">
        <v>14</v>
      </c>
      <c r="C14" s="5"/>
      <c r="D14" s="5"/>
      <c r="E14" s="5"/>
      <c r="F14" s="5"/>
      <c r="G14" s="5">
        <v>88</v>
      </c>
      <c r="H14" s="5"/>
      <c r="I14" s="5"/>
      <c r="J14" s="5"/>
      <c r="K14" s="5">
        <f t="shared" si="0"/>
        <v>88</v>
      </c>
      <c r="L14" s="5"/>
      <c r="M14" s="4">
        <f t="shared" si="1"/>
        <v>88</v>
      </c>
    </row>
    <row r="15" spans="1:13" x14ac:dyDescent="0.25">
      <c r="A15" s="5" t="s">
        <v>32</v>
      </c>
      <c r="B15" s="5" t="s">
        <v>15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4"/>
    </row>
    <row r="16" spans="1:13" x14ac:dyDescent="0.25">
      <c r="A16" s="5"/>
      <c r="B16" s="5" t="s">
        <v>16</v>
      </c>
      <c r="C16" s="5"/>
      <c r="D16" s="5"/>
      <c r="E16" s="5">
        <v>40</v>
      </c>
      <c r="F16" s="5"/>
      <c r="G16" s="5"/>
      <c r="H16" s="5"/>
      <c r="I16" s="5"/>
      <c r="J16" s="5"/>
      <c r="K16" s="5">
        <f t="shared" si="0"/>
        <v>40</v>
      </c>
      <c r="L16" s="5"/>
      <c r="M16" s="4">
        <f t="shared" si="1"/>
        <v>40</v>
      </c>
    </row>
    <row r="17" spans="1:13" x14ac:dyDescent="0.25">
      <c r="A17" s="5" t="s">
        <v>33</v>
      </c>
      <c r="B17" s="5" t="s">
        <v>17</v>
      </c>
      <c r="C17" s="6">
        <v>30</v>
      </c>
      <c r="D17" s="5"/>
      <c r="E17" s="6"/>
      <c r="F17" s="5"/>
      <c r="G17" s="5"/>
      <c r="H17" s="5"/>
      <c r="I17" s="5"/>
      <c r="J17" s="5"/>
      <c r="K17" s="5">
        <f t="shared" si="0"/>
        <v>30</v>
      </c>
      <c r="L17" s="5"/>
      <c r="M17" s="4">
        <f t="shared" si="1"/>
        <v>30</v>
      </c>
    </row>
    <row r="18" spans="1:13" x14ac:dyDescent="0.25">
      <c r="A18" s="5" t="s">
        <v>11</v>
      </c>
      <c r="B18" s="5" t="s">
        <v>19</v>
      </c>
      <c r="C18" s="6"/>
      <c r="D18" s="5"/>
      <c r="E18" s="6">
        <v>20</v>
      </c>
      <c r="F18" s="5"/>
      <c r="G18" s="5"/>
      <c r="H18" s="5"/>
      <c r="I18" s="5"/>
      <c r="J18" s="5"/>
      <c r="K18" s="5">
        <f t="shared" si="0"/>
        <v>20</v>
      </c>
      <c r="L18" s="5"/>
      <c r="M18" s="4">
        <f t="shared" si="1"/>
        <v>20</v>
      </c>
    </row>
    <row r="19" spans="1:13" x14ac:dyDescent="0.25">
      <c r="A19" s="5" t="s">
        <v>11</v>
      </c>
      <c r="B19" s="5" t="s">
        <v>22</v>
      </c>
      <c r="C19" s="6">
        <v>30</v>
      </c>
      <c r="D19" s="5"/>
      <c r="E19" s="6"/>
      <c r="F19" s="5"/>
      <c r="G19" s="5"/>
      <c r="H19" s="5"/>
      <c r="I19" s="5"/>
      <c r="J19" s="5"/>
      <c r="K19" s="5">
        <f t="shared" si="0"/>
        <v>30</v>
      </c>
      <c r="L19" s="5"/>
      <c r="M19" s="4">
        <f t="shared" si="1"/>
        <v>30</v>
      </c>
    </row>
    <row r="20" spans="1:13" x14ac:dyDescent="0.25">
      <c r="A20" s="5" t="s">
        <v>11</v>
      </c>
      <c r="B20" s="5" t="s">
        <v>26</v>
      </c>
      <c r="C20" s="6">
        <v>20</v>
      </c>
      <c r="D20" s="5"/>
      <c r="E20" s="6"/>
      <c r="F20" s="5"/>
      <c r="G20" s="5"/>
      <c r="H20" s="5"/>
      <c r="I20" s="5"/>
      <c r="J20" s="5"/>
      <c r="K20" s="5">
        <f t="shared" si="0"/>
        <v>20</v>
      </c>
      <c r="L20" s="5"/>
      <c r="M20" s="4">
        <f t="shared" si="1"/>
        <v>20</v>
      </c>
    </row>
    <row r="21" spans="1:13" x14ac:dyDescent="0.25">
      <c r="A21" s="5"/>
      <c r="B21" s="5" t="s">
        <v>28</v>
      </c>
      <c r="C21" s="6"/>
      <c r="D21" s="5"/>
      <c r="E21" s="6">
        <v>20</v>
      </c>
      <c r="F21" s="5"/>
      <c r="G21" s="5"/>
      <c r="H21" s="5"/>
      <c r="I21" s="5"/>
      <c r="J21" s="5"/>
      <c r="K21" s="5">
        <f t="shared" si="0"/>
        <v>20</v>
      </c>
      <c r="L21" s="5"/>
      <c r="M21" s="4">
        <f t="shared" si="1"/>
        <v>20</v>
      </c>
    </row>
    <row r="22" spans="1:13" x14ac:dyDescent="0.25">
      <c r="A22" s="5" t="s">
        <v>11</v>
      </c>
      <c r="B22" s="5" t="s">
        <v>18</v>
      </c>
      <c r="C22" s="6"/>
      <c r="D22" s="5"/>
      <c r="E22" s="5">
        <v>120</v>
      </c>
      <c r="F22" s="5"/>
      <c r="G22" s="5"/>
      <c r="H22" s="5"/>
      <c r="I22" s="5"/>
      <c r="J22" s="5"/>
      <c r="K22" s="5">
        <f t="shared" si="0"/>
        <v>120</v>
      </c>
      <c r="L22" s="5"/>
      <c r="M22" s="4">
        <f t="shared" si="1"/>
        <v>120</v>
      </c>
    </row>
    <row r="23" spans="1:13" x14ac:dyDescent="0.25">
      <c r="A23" s="5" t="s">
        <v>11</v>
      </c>
      <c r="B23" s="5" t="s">
        <v>21</v>
      </c>
      <c r="C23" s="6">
        <v>30</v>
      </c>
      <c r="D23" s="5"/>
      <c r="E23" s="5"/>
      <c r="F23" s="5"/>
      <c r="G23" s="5"/>
      <c r="H23" s="5"/>
      <c r="I23" s="5"/>
      <c r="J23" s="5"/>
      <c r="K23" s="5">
        <f t="shared" si="0"/>
        <v>30</v>
      </c>
      <c r="L23" s="5"/>
      <c r="M23" s="4">
        <f t="shared" si="1"/>
        <v>30</v>
      </c>
    </row>
    <row r="24" spans="1:13" x14ac:dyDescent="0.25">
      <c r="A24" s="5" t="s">
        <v>11</v>
      </c>
      <c r="B24" s="5" t="s">
        <v>23</v>
      </c>
      <c r="C24" s="6">
        <v>45</v>
      </c>
      <c r="D24" s="5"/>
      <c r="E24" s="5"/>
      <c r="F24" s="5"/>
      <c r="G24" s="5"/>
      <c r="H24" s="5"/>
      <c r="I24" s="5"/>
      <c r="J24" s="5"/>
      <c r="K24" s="5">
        <f t="shared" si="0"/>
        <v>45</v>
      </c>
      <c r="L24" s="5"/>
      <c r="M24" s="4">
        <f t="shared" si="1"/>
        <v>45</v>
      </c>
    </row>
    <row r="25" spans="1:13" x14ac:dyDescent="0.25">
      <c r="A25" s="5" t="s">
        <v>11</v>
      </c>
      <c r="B25" s="5" t="s">
        <v>24</v>
      </c>
      <c r="C25" s="6">
        <v>30</v>
      </c>
      <c r="D25" s="5"/>
      <c r="E25" s="5"/>
      <c r="F25" s="5"/>
      <c r="G25" s="5"/>
      <c r="H25" s="5"/>
      <c r="I25" s="5"/>
      <c r="J25" s="5"/>
      <c r="K25" s="5">
        <f t="shared" si="0"/>
        <v>30</v>
      </c>
      <c r="L25" s="5"/>
      <c r="M25" s="4">
        <f t="shared" si="1"/>
        <v>30</v>
      </c>
    </row>
    <row r="26" spans="1:13" x14ac:dyDescent="0.25">
      <c r="A26" s="5"/>
      <c r="B26" s="5" t="s">
        <v>20</v>
      </c>
      <c r="C26" s="6">
        <v>43</v>
      </c>
      <c r="D26" s="5"/>
      <c r="E26" s="5"/>
      <c r="F26" s="5"/>
      <c r="G26" s="5"/>
      <c r="H26" s="5"/>
      <c r="I26" s="5"/>
      <c r="J26" s="5"/>
      <c r="K26" s="5">
        <f t="shared" si="0"/>
        <v>43</v>
      </c>
      <c r="L26" s="5"/>
      <c r="M26" s="4">
        <f t="shared" si="1"/>
        <v>43</v>
      </c>
    </row>
    <row r="27" spans="1:13" x14ac:dyDescent="0.25">
      <c r="A27" s="4"/>
      <c r="B27" s="4" t="s">
        <v>25</v>
      </c>
      <c r="C27" s="4">
        <f t="shared" ref="C27:G27" si="2">SUM(C8:C26)</f>
        <v>228</v>
      </c>
      <c r="D27" s="4"/>
      <c r="E27" s="4">
        <f t="shared" si="2"/>
        <v>200</v>
      </c>
      <c r="F27" s="4"/>
      <c r="G27" s="4">
        <f t="shared" si="2"/>
        <v>307</v>
      </c>
      <c r="H27" s="4"/>
      <c r="I27" s="4"/>
      <c r="J27" s="4"/>
      <c r="K27" s="4">
        <f t="shared" si="0"/>
        <v>735</v>
      </c>
      <c r="L27" s="4"/>
      <c r="M27" s="4">
        <f t="shared" si="1"/>
        <v>735</v>
      </c>
    </row>
  </sheetData>
  <sortState ref="B18:D25">
    <sortCondition ref="B18"/>
  </sortState>
  <mergeCells count="10">
    <mergeCell ref="A1:M1"/>
    <mergeCell ref="A2:M3"/>
    <mergeCell ref="A4:A6"/>
    <mergeCell ref="B4:B6"/>
    <mergeCell ref="C4:M4"/>
    <mergeCell ref="C5:D5"/>
    <mergeCell ref="E5:F5"/>
    <mergeCell ref="G5:H5"/>
    <mergeCell ref="I5:J5"/>
    <mergeCell ref="K5:M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2021-04-16T09:51:22Z</cp:lastPrinted>
  <dcterms:created xsi:type="dcterms:W3CDTF">2019-04-10T11:20:22Z</dcterms:created>
  <dcterms:modified xsi:type="dcterms:W3CDTF">2021-05-27T09:50:26Z</dcterms:modified>
</cp:coreProperties>
</file>